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G108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F81" s="1"/>
  <c r="B62"/>
  <c r="A62"/>
  <c r="L61"/>
  <c r="J61"/>
  <c r="I61"/>
  <c r="H61"/>
  <c r="G61"/>
  <c r="F61"/>
  <c r="B52"/>
  <c r="A52"/>
  <c r="L51"/>
  <c r="L62" s="1"/>
  <c r="J51"/>
  <c r="I51"/>
  <c r="H5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H32"/>
  <c r="G32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G13"/>
  <c r="F13"/>
  <c r="I195" l="1"/>
  <c r="H195"/>
  <c r="F195"/>
  <c r="G195"/>
  <c r="H176"/>
  <c r="G176"/>
  <c r="G157"/>
  <c r="F157"/>
  <c r="I157"/>
  <c r="H157"/>
  <c r="H119"/>
  <c r="G119"/>
  <c r="F100"/>
  <c r="H100"/>
  <c r="I100"/>
  <c r="G100"/>
  <c r="G81"/>
  <c r="I81"/>
  <c r="H81"/>
  <c r="J62"/>
  <c r="I62"/>
  <c r="H62"/>
  <c r="G62"/>
  <c r="F43"/>
  <c r="I43"/>
  <c r="H43"/>
  <c r="G43"/>
  <c r="F24"/>
  <c r="I24"/>
  <c r="J24"/>
  <c r="H24"/>
  <c r="G24"/>
  <c r="I196" l="1"/>
  <c r="J196"/>
  <c r="F196"/>
  <c r="H196"/>
  <c r="G196"/>
</calcChain>
</file>

<file path=xl/sharedStrings.xml><?xml version="1.0" encoding="utf-8"?>
<sst xmlns="http://schemas.openxmlformats.org/spreadsheetml/2006/main" count="430" uniqueCount="136">
  <si>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</si>
  <si>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</si>
  <si>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</si>
  <si>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</si>
  <si>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</si>
  <si>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</si>
  <si>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</si>
  <si>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</si>
  <si>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</si>
  <si>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</si>
  <si>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</si>
  <si>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</si>
  <si>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</si>
  <si>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</si>
  <si>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</si>
  <si>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</si>
  <si>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</si>
  <si>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</si>
  <si>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</si>
  <si>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</si>
  <si>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</si>
  <si>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</si>
  <si>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</si>
  <si>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</si>
  <si>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</si>
  <si>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</si>
  <si>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</si>
  <si>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</si>
  <si>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</si>
  <si>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</si>
  <si>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</si>
  <si>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</si>
  <si>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</si>
  <si>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</si>
  <si>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</si>
  <si>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</si>
  <si>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</si>
  <si>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</si>
  <si>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</si>
  <si>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пшенная молочная с маслом сливочным или </t>
  </si>
  <si>
    <t>11\4</t>
  </si>
  <si>
    <t>7\4</t>
  </si>
  <si>
    <t>Хлеб пшеничный витаминизированный</t>
  </si>
  <si>
    <t>пром.</t>
  </si>
  <si>
    <t>Батон с каротином</t>
  </si>
  <si>
    <t>Яйцо отварное</t>
  </si>
  <si>
    <t>1\6(ч.3)</t>
  </si>
  <si>
    <t>Джем "Абрикосовый"</t>
  </si>
  <si>
    <t>Напиток "Хрутка"</t>
  </si>
  <si>
    <t xml:space="preserve">каша рисовая  </t>
  </si>
  <si>
    <t xml:space="preserve">Суп картофельный со сметаной </t>
  </si>
  <si>
    <t>12\2(ч.3)</t>
  </si>
  <si>
    <t>Гуляш из свинины</t>
  </si>
  <si>
    <t>12\8</t>
  </si>
  <si>
    <t>Макаронные изделия отварные</t>
  </si>
  <si>
    <t>43\3</t>
  </si>
  <si>
    <t>Чай</t>
  </si>
  <si>
    <t>Хлеб ржано-пшеничный</t>
  </si>
  <si>
    <t>Мясо свинины отварное (для супа)</t>
  </si>
  <si>
    <t>1\8</t>
  </si>
  <si>
    <t>Пюре картофельное</t>
  </si>
  <si>
    <t>3\3</t>
  </si>
  <si>
    <t>Капуста тушеная с мясным фаршем</t>
  </si>
  <si>
    <t>Кура отварная порционная</t>
  </si>
  <si>
    <t>1\9</t>
  </si>
  <si>
    <t>Компот из сухофруктов</t>
  </si>
  <si>
    <t>6\10</t>
  </si>
  <si>
    <t>Рассольник с крупой</t>
  </si>
  <si>
    <t>11\2</t>
  </si>
  <si>
    <t>Мясо куры отварное (для супа)</t>
  </si>
  <si>
    <t>Хлеб ржаной</t>
  </si>
  <si>
    <t>МАОУ "Покровская СОШ"</t>
  </si>
  <si>
    <t>директор</t>
  </si>
  <si>
    <t>Н.В.Орлова</t>
  </si>
  <si>
    <t>Суп молочный с макаронными изделиями</t>
  </si>
  <si>
    <t>21\2</t>
  </si>
  <si>
    <t>Масло крестьянское несоленое (порциями)</t>
  </si>
  <si>
    <t>22(2)</t>
  </si>
  <si>
    <t>йогурт 1,5% жирности</t>
  </si>
  <si>
    <t>Борщ со сметаной</t>
  </si>
  <si>
    <t>2\2</t>
  </si>
  <si>
    <t>Биточки из куры</t>
  </si>
  <si>
    <t>5\9</t>
  </si>
  <si>
    <t>Напиток витаминизированный "Витошка"</t>
  </si>
  <si>
    <t>Каша гречневая рассыпчатая, соус молочный с овощами</t>
  </si>
  <si>
    <t>463, 4\11</t>
  </si>
  <si>
    <t>Каша рисовая рассыпчатая</t>
  </si>
  <si>
    <t>45\3</t>
  </si>
  <si>
    <t>Рыба жареная</t>
  </si>
  <si>
    <t>5\7</t>
  </si>
  <si>
    <t>Напиток из шиповника</t>
  </si>
  <si>
    <t>Соус молочный с овощами</t>
  </si>
  <si>
    <t>4\11</t>
  </si>
  <si>
    <t>Суп картофельный с бобовыми</t>
  </si>
  <si>
    <t>16\2</t>
  </si>
  <si>
    <t>Кура отварная</t>
  </si>
  <si>
    <t>Запеканка картофельная с мясом</t>
  </si>
  <si>
    <t>36\8</t>
  </si>
  <si>
    <t>Чай с лимоном</t>
  </si>
  <si>
    <t>11\10</t>
  </si>
  <si>
    <t>Сок</t>
  </si>
  <si>
    <t>Суп-лапша</t>
  </si>
  <si>
    <t>20\2</t>
  </si>
  <si>
    <t>Мясо кур отварное (для супа)</t>
  </si>
  <si>
    <t>Каша гречневая рассыпчатая с овощами</t>
  </si>
  <si>
    <t>44\3</t>
  </si>
  <si>
    <t>Котлеты (биточки) из мяса</t>
  </si>
  <si>
    <t>14\8</t>
  </si>
  <si>
    <t xml:space="preserve">Чай </t>
  </si>
  <si>
    <t>Плов с мясом</t>
  </si>
  <si>
    <t>Йогурт питьевой</t>
  </si>
  <si>
    <t>Суп из рыбных консервов</t>
  </si>
  <si>
    <t>Рагу из отварного мяса</t>
  </si>
  <si>
    <t>6\8</t>
  </si>
  <si>
    <t>Компот из кураги</t>
  </si>
  <si>
    <t>Картофельное пюре</t>
  </si>
  <si>
    <t>Горошница</t>
  </si>
  <si>
    <t>21\4</t>
  </si>
  <si>
    <t>Запеканка из творога</t>
  </si>
  <si>
    <t>Сгущенное молоко</t>
  </si>
  <si>
    <t>Яблоко</t>
  </si>
  <si>
    <t>Свекольник со сметаной</t>
  </si>
  <si>
    <t>5\2</t>
  </si>
  <si>
    <t>Капуста тушеная</t>
  </si>
  <si>
    <t>8\3</t>
  </si>
  <si>
    <t>Мясо кур отварное</t>
  </si>
  <si>
    <t xml:space="preserve">Каша манная молочная с маслом сливочным </t>
  </si>
  <si>
    <t>5\4</t>
  </si>
  <si>
    <t>Сыр (порциями)</t>
  </si>
  <si>
    <t>5\13</t>
  </si>
  <si>
    <t>Сок фруктовый</t>
  </si>
  <si>
    <t>Суп картофельный с макаронными изделиями</t>
  </si>
  <si>
    <t>18\2</t>
  </si>
  <si>
    <t>Мясо тушеное с овощами</t>
  </si>
  <si>
    <t>3\8</t>
  </si>
  <si>
    <t>16\10(ч.3)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</si>
</sst>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93" sqref="K19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71</v>
      </c>
      <c r="D1" s="55"/>
      <c r="E1" s="55"/>
      <c r="F1" s="12" t="s">
        <v>16</v>
      </c>
      <c r="G1" s="2" t="s">
        <v>17</v>
      </c>
      <c r="H1" s="56" t="s">
        <v>72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73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7.15</v>
      </c>
      <c r="H6" s="40">
        <v>6.6</v>
      </c>
      <c r="I6" s="40">
        <v>34.299999999999997</v>
      </c>
      <c r="J6" s="40">
        <v>226.6</v>
      </c>
      <c r="K6" s="41" t="s">
        <v>40</v>
      </c>
      <c r="L6" s="40"/>
    </row>
    <row r="7" spans="1:12" ht="15">
      <c r="A7" s="23"/>
      <c r="B7" s="15"/>
      <c r="C7" s="11"/>
      <c r="D7" s="6"/>
      <c r="E7" s="42" t="s">
        <v>49</v>
      </c>
      <c r="F7" s="43"/>
      <c r="G7" s="43"/>
      <c r="H7" s="43"/>
      <c r="I7" s="43"/>
      <c r="J7" s="43"/>
      <c r="K7" s="44" t="s">
        <v>41</v>
      </c>
      <c r="L7" s="43"/>
    </row>
    <row r="8" spans="1:12" ht="1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6.7</v>
      </c>
      <c r="H8" s="43">
        <v>3.4</v>
      </c>
      <c r="I8" s="43">
        <v>21</v>
      </c>
      <c r="J8" s="43">
        <v>170.7</v>
      </c>
      <c r="K8" s="44">
        <v>6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25</v>
      </c>
      <c r="G9" s="43">
        <v>1.9</v>
      </c>
      <c r="H9" s="43">
        <v>0.2</v>
      </c>
      <c r="I9" s="43">
        <v>11.7</v>
      </c>
      <c r="J9" s="43">
        <v>57.8</v>
      </c>
      <c r="K9" s="44" t="s">
        <v>43</v>
      </c>
      <c r="L9" s="43"/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v>15</v>
      </c>
      <c r="G10" s="43">
        <v>1.2</v>
      </c>
      <c r="H10" s="43">
        <v>0.5</v>
      </c>
      <c r="I10" s="43">
        <v>8.5</v>
      </c>
      <c r="J10" s="43">
        <v>43.2</v>
      </c>
      <c r="K10" s="44" t="s">
        <v>43</v>
      </c>
      <c r="L10" s="43"/>
    </row>
    <row r="11" spans="1:12" ht="15">
      <c r="A11" s="23"/>
      <c r="B11" s="15"/>
      <c r="C11" s="11"/>
      <c r="D11" s="6"/>
      <c r="E11" s="42" t="s">
        <v>45</v>
      </c>
      <c r="F11" s="43">
        <v>40</v>
      </c>
      <c r="G11" s="43">
        <v>5</v>
      </c>
      <c r="H11" s="43">
        <v>4.5999999999999996</v>
      </c>
      <c r="I11" s="43">
        <v>0.2</v>
      </c>
      <c r="J11" s="43">
        <v>62.8</v>
      </c>
      <c r="K11" s="44" t="s">
        <v>46</v>
      </c>
      <c r="L11" s="43"/>
    </row>
    <row r="12" spans="1:12" ht="15">
      <c r="A12" s="23"/>
      <c r="B12" s="15"/>
      <c r="C12" s="11"/>
      <c r="D12" s="6"/>
      <c r="E12" s="42" t="s">
        <v>47</v>
      </c>
      <c r="F12" s="43">
        <v>30</v>
      </c>
      <c r="G12" s="43">
        <v>0</v>
      </c>
      <c r="H12" s="43">
        <v>0</v>
      </c>
      <c r="I12" s="43">
        <v>16.5</v>
      </c>
      <c r="J12" s="43">
        <v>66</v>
      </c>
      <c r="K12" s="44" t="s">
        <v>43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21.950000000000003</v>
      </c>
      <c r="H13" s="19">
        <f t="shared" si="0"/>
        <v>15.299999999999999</v>
      </c>
      <c r="I13" s="19">
        <f t="shared" si="0"/>
        <v>92.2</v>
      </c>
      <c r="J13" s="19">
        <f t="shared" si="0"/>
        <v>627.09999999999991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200</v>
      </c>
      <c r="G15" s="43">
        <v>1.36</v>
      </c>
      <c r="H15" s="43">
        <v>2.2000000000000002</v>
      </c>
      <c r="I15" s="43">
        <v>10.1</v>
      </c>
      <c r="J15" s="43">
        <v>60.8</v>
      </c>
      <c r="K15" s="44" t="s">
        <v>51</v>
      </c>
      <c r="L15" s="43"/>
    </row>
    <row r="16" spans="1:12" ht="15">
      <c r="A16" s="23"/>
      <c r="B16" s="15"/>
      <c r="C16" s="11"/>
      <c r="D16" s="7" t="s">
        <v>28</v>
      </c>
      <c r="E16" s="42" t="s">
        <v>52</v>
      </c>
      <c r="F16" s="43">
        <v>100</v>
      </c>
      <c r="G16" s="43">
        <v>13.41</v>
      </c>
      <c r="H16" s="43">
        <v>14.13</v>
      </c>
      <c r="I16" s="43">
        <v>4.2300000000000004</v>
      </c>
      <c r="J16" s="43">
        <v>221</v>
      </c>
      <c r="K16" s="44" t="s">
        <v>53</v>
      </c>
      <c r="L16" s="43"/>
    </row>
    <row r="17" spans="1:12" ht="15">
      <c r="A17" s="23"/>
      <c r="B17" s="15"/>
      <c r="C17" s="11"/>
      <c r="D17" s="7" t="s">
        <v>29</v>
      </c>
      <c r="E17" s="42" t="s">
        <v>54</v>
      </c>
      <c r="F17" s="43">
        <v>180</v>
      </c>
      <c r="G17" s="43">
        <v>6.4</v>
      </c>
      <c r="H17" s="43">
        <v>4.5999999999999996</v>
      </c>
      <c r="I17" s="43">
        <v>38.9</v>
      </c>
      <c r="J17" s="43">
        <v>222</v>
      </c>
      <c r="K17" s="44" t="s">
        <v>55</v>
      </c>
      <c r="L17" s="43"/>
    </row>
    <row r="18" spans="1:12" ht="15">
      <c r="A18" s="23"/>
      <c r="B18" s="15"/>
      <c r="C18" s="11"/>
      <c r="D18" s="7" t="s">
        <v>30</v>
      </c>
      <c r="E18" s="42" t="s">
        <v>56</v>
      </c>
      <c r="F18" s="43">
        <v>200</v>
      </c>
      <c r="G18" s="43">
        <v>0.19</v>
      </c>
      <c r="H18" s="43"/>
      <c r="I18" s="43"/>
      <c r="J18" s="43"/>
      <c r="K18" s="44">
        <v>628</v>
      </c>
      <c r="L18" s="43"/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3.04</v>
      </c>
      <c r="H19" s="43">
        <v>0.32</v>
      </c>
      <c r="I19" s="43">
        <v>18.7</v>
      </c>
      <c r="J19" s="43">
        <v>92.5</v>
      </c>
      <c r="K19" s="44" t="s">
        <v>43</v>
      </c>
      <c r="L19" s="43"/>
    </row>
    <row r="20" spans="1:12" ht="15">
      <c r="A20" s="23"/>
      <c r="B20" s="15"/>
      <c r="C20" s="11"/>
      <c r="D20" s="7" t="s">
        <v>32</v>
      </c>
      <c r="E20" s="42" t="s">
        <v>57</v>
      </c>
      <c r="F20" s="43">
        <v>20</v>
      </c>
      <c r="G20" s="43">
        <v>1.3</v>
      </c>
      <c r="H20" s="43">
        <v>0.21</v>
      </c>
      <c r="I20" s="43">
        <v>8.4700000000000006</v>
      </c>
      <c r="J20" s="43">
        <v>42.2</v>
      </c>
      <c r="K20" s="44" t="s">
        <v>43</v>
      </c>
      <c r="L20" s="43"/>
    </row>
    <row r="21" spans="1:12" ht="15">
      <c r="A21" s="23"/>
      <c r="B21" s="15"/>
      <c r="C21" s="11"/>
      <c r="D21" s="6"/>
      <c r="E21" s="42" t="s">
        <v>44</v>
      </c>
      <c r="F21" s="43">
        <v>15</v>
      </c>
      <c r="G21" s="43">
        <v>1.2</v>
      </c>
      <c r="H21" s="43">
        <v>0.5</v>
      </c>
      <c r="I21" s="43">
        <v>8.5</v>
      </c>
      <c r="J21" s="43">
        <v>43.2</v>
      </c>
      <c r="K21" s="44" t="s">
        <v>43</v>
      </c>
      <c r="L21" s="43"/>
    </row>
    <row r="22" spans="1:12" ht="15">
      <c r="A22" s="23"/>
      <c r="B22" s="15"/>
      <c r="C22" s="11"/>
      <c r="D22" s="6"/>
      <c r="E22" s="42" t="s">
        <v>58</v>
      </c>
      <c r="F22" s="43">
        <v>10</v>
      </c>
      <c r="G22" s="43">
        <v>2.7</v>
      </c>
      <c r="H22" s="43">
        <v>1.92</v>
      </c>
      <c r="I22" s="43">
        <v>7.0000000000000007E-2</v>
      </c>
      <c r="J22" s="43">
        <v>28.3</v>
      </c>
      <c r="K22" s="44" t="s">
        <v>59</v>
      </c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29.6</v>
      </c>
      <c r="H23" s="19">
        <f t="shared" si="2"/>
        <v>23.880000000000003</v>
      </c>
      <c r="I23" s="19">
        <f t="shared" si="2"/>
        <v>88.969999999999985</v>
      </c>
      <c r="J23" s="19">
        <f t="shared" si="2"/>
        <v>710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1295</v>
      </c>
      <c r="G24" s="32">
        <f t="shared" ref="G24:J24" si="4">G13+G23</f>
        <v>51.550000000000004</v>
      </c>
      <c r="H24" s="32">
        <f t="shared" si="4"/>
        <v>39.18</v>
      </c>
      <c r="I24" s="32">
        <f t="shared" si="4"/>
        <v>181.17</v>
      </c>
      <c r="J24" s="32">
        <f t="shared" si="4"/>
        <v>1337.1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200</v>
      </c>
      <c r="G25" s="40">
        <v>4.0999999999999996</v>
      </c>
      <c r="H25" s="40">
        <v>5.6</v>
      </c>
      <c r="I25" s="40">
        <v>27.5</v>
      </c>
      <c r="J25" s="40">
        <v>180</v>
      </c>
      <c r="K25" s="41" t="s">
        <v>61</v>
      </c>
      <c r="L25" s="40"/>
    </row>
    <row r="26" spans="1:12" ht="15">
      <c r="A26" s="14"/>
      <c r="B26" s="15"/>
      <c r="C26" s="11"/>
      <c r="D26" s="6"/>
      <c r="E26" s="42" t="s">
        <v>63</v>
      </c>
      <c r="F26" s="43">
        <v>100</v>
      </c>
      <c r="G26" s="43">
        <v>23.6</v>
      </c>
      <c r="H26" s="43">
        <v>22.4</v>
      </c>
      <c r="I26" s="43">
        <v>0.2</v>
      </c>
      <c r="J26" s="43">
        <v>296</v>
      </c>
      <c r="K26" s="44" t="s">
        <v>64</v>
      </c>
      <c r="L26" s="43"/>
    </row>
    <row r="27" spans="1:12" ht="15">
      <c r="A27" s="14"/>
      <c r="B27" s="15"/>
      <c r="C27" s="11"/>
      <c r="D27" s="7" t="s">
        <v>22</v>
      </c>
      <c r="E27" s="42" t="s">
        <v>65</v>
      </c>
      <c r="F27" s="43">
        <v>200</v>
      </c>
      <c r="G27" s="43">
        <v>0.5</v>
      </c>
      <c r="H27" s="43">
        <v>0</v>
      </c>
      <c r="I27" s="43">
        <v>18.3</v>
      </c>
      <c r="J27" s="43">
        <v>72</v>
      </c>
      <c r="K27" s="44" t="s">
        <v>66</v>
      </c>
      <c r="L27" s="43"/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25</v>
      </c>
      <c r="G28" s="43">
        <v>1.9</v>
      </c>
      <c r="H28" s="43">
        <v>0.2</v>
      </c>
      <c r="I28" s="43">
        <v>11.7</v>
      </c>
      <c r="J28" s="43">
        <v>57.8</v>
      </c>
      <c r="K28" s="44" t="s">
        <v>43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44</v>
      </c>
      <c r="F30" s="43">
        <v>15</v>
      </c>
      <c r="G30" s="43">
        <v>1.2</v>
      </c>
      <c r="H30" s="43">
        <v>0.5</v>
      </c>
      <c r="I30" s="43">
        <v>8.5</v>
      </c>
      <c r="J30" s="43">
        <v>43.2</v>
      </c>
      <c r="K30" s="44" t="s">
        <v>43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31.3</v>
      </c>
      <c r="H32" s="19">
        <f t="shared" ref="H32" si="7">SUM(H25:H31)</f>
        <v>28.7</v>
      </c>
      <c r="I32" s="19">
        <f t="shared" ref="I32" si="8">SUM(I25:I31)</f>
        <v>66.2</v>
      </c>
      <c r="J32" s="19">
        <f t="shared" ref="J32:L32" si="9">SUM(J25:J31)</f>
        <v>649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67</v>
      </c>
      <c r="F34" s="43">
        <v>220</v>
      </c>
      <c r="G34" s="43">
        <v>1.84</v>
      </c>
      <c r="H34" s="43">
        <v>4.5</v>
      </c>
      <c r="I34" s="43">
        <v>13.92</v>
      </c>
      <c r="J34" s="43">
        <v>108.24</v>
      </c>
      <c r="K34" s="44" t="s">
        <v>68</v>
      </c>
      <c r="L34" s="43"/>
    </row>
    <row r="35" spans="1:12" ht="15">
      <c r="A35" s="14"/>
      <c r="B35" s="15"/>
      <c r="C35" s="11"/>
      <c r="D35" s="7" t="s">
        <v>28</v>
      </c>
      <c r="E35" s="42" t="s">
        <v>62</v>
      </c>
      <c r="F35" s="43">
        <v>200</v>
      </c>
      <c r="G35" s="43">
        <v>15.3</v>
      </c>
      <c r="H35" s="43">
        <v>22.1</v>
      </c>
      <c r="I35" s="43">
        <v>17.600000000000001</v>
      </c>
      <c r="J35" s="43">
        <v>330.9</v>
      </c>
      <c r="K35" s="44">
        <v>463</v>
      </c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0.19</v>
      </c>
      <c r="H37" s="43">
        <v>0</v>
      </c>
      <c r="I37" s="43">
        <v>13.6</v>
      </c>
      <c r="J37" s="43">
        <v>55</v>
      </c>
      <c r="K37" s="44">
        <v>628</v>
      </c>
      <c r="L37" s="43"/>
    </row>
    <row r="38" spans="1:12" ht="15">
      <c r="A38" s="14"/>
      <c r="B38" s="15"/>
      <c r="C38" s="11"/>
      <c r="D38" s="7" t="s">
        <v>31</v>
      </c>
      <c r="E38" s="42" t="s">
        <v>42</v>
      </c>
      <c r="F38" s="43">
        <v>40</v>
      </c>
      <c r="G38" s="43">
        <v>3.04</v>
      </c>
      <c r="H38" s="43">
        <v>0.32</v>
      </c>
      <c r="I38" s="43">
        <v>18.7</v>
      </c>
      <c r="J38" s="43">
        <v>92.5</v>
      </c>
      <c r="K38" s="44" t="s">
        <v>43</v>
      </c>
      <c r="L38" s="43"/>
    </row>
    <row r="39" spans="1:12" ht="15">
      <c r="A39" s="14"/>
      <c r="B39" s="15"/>
      <c r="C39" s="11"/>
      <c r="D39" s="7" t="s">
        <v>32</v>
      </c>
      <c r="E39" s="42" t="s">
        <v>70</v>
      </c>
      <c r="F39" s="43">
        <v>20</v>
      </c>
      <c r="G39" s="43">
        <v>1.3</v>
      </c>
      <c r="H39" s="43">
        <v>0.21</v>
      </c>
      <c r="I39" s="43">
        <v>8.4700000000000006</v>
      </c>
      <c r="J39" s="43">
        <v>42.2</v>
      </c>
      <c r="K39" s="44" t="s">
        <v>43</v>
      </c>
      <c r="L39" s="43"/>
    </row>
    <row r="40" spans="1:12" ht="15">
      <c r="A40" s="14"/>
      <c r="B40" s="15"/>
      <c r="C40" s="11"/>
      <c r="D40" s="6"/>
      <c r="E40" s="42" t="s">
        <v>44</v>
      </c>
      <c r="F40" s="43">
        <v>15</v>
      </c>
      <c r="G40" s="43">
        <v>1.2</v>
      </c>
      <c r="H40" s="43">
        <v>0.5</v>
      </c>
      <c r="I40" s="43">
        <v>8.5</v>
      </c>
      <c r="J40" s="43">
        <v>43.2</v>
      </c>
      <c r="K40" s="44" t="s">
        <v>43</v>
      </c>
      <c r="L40" s="43"/>
    </row>
    <row r="41" spans="1:12" ht="15">
      <c r="A41" s="14"/>
      <c r="B41" s="15"/>
      <c r="C41" s="11"/>
      <c r="D41" s="6"/>
      <c r="E41" s="42" t="s">
        <v>69</v>
      </c>
      <c r="F41" s="43">
        <v>20</v>
      </c>
      <c r="G41" s="43">
        <v>4.72</v>
      </c>
      <c r="H41" s="43">
        <v>0.04</v>
      </c>
      <c r="I41" s="43">
        <v>0.2</v>
      </c>
      <c r="J41" s="43">
        <v>59.4</v>
      </c>
      <c r="K41" s="44" t="s">
        <v>64</v>
      </c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27.59</v>
      </c>
      <c r="H42" s="19">
        <f t="shared" ref="H42" si="11">SUM(H33:H41)</f>
        <v>27.67</v>
      </c>
      <c r="I42" s="19">
        <f t="shared" ref="I42" si="12">SUM(I33:I41)</f>
        <v>80.990000000000009</v>
      </c>
      <c r="J42" s="19">
        <f t="shared" ref="J42:L42" si="13">SUM(J33:J41)</f>
        <v>731.44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1255</v>
      </c>
      <c r="G43" s="32">
        <f t="shared" ref="G43" si="14">G32+G42</f>
        <v>58.89</v>
      </c>
      <c r="H43" s="32">
        <f t="shared" ref="H43" si="15">H32+H42</f>
        <v>56.370000000000005</v>
      </c>
      <c r="I43" s="32">
        <f t="shared" ref="I43" si="16">I32+I42</f>
        <v>147.19</v>
      </c>
      <c r="J43" s="32">
        <f t="shared" ref="J43:L43" si="17">J32+J42</f>
        <v>1380.44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250</v>
      </c>
      <c r="G44" s="40">
        <v>4.3</v>
      </c>
      <c r="H44" s="40">
        <v>4.5999999999999996</v>
      </c>
      <c r="I44" s="40">
        <v>15</v>
      </c>
      <c r="J44" s="40">
        <v>119</v>
      </c>
      <c r="K44" s="41" t="s">
        <v>75</v>
      </c>
      <c r="L44" s="40"/>
    </row>
    <row r="45" spans="1:12" ht="15">
      <c r="A45" s="23"/>
      <c r="B45" s="15"/>
      <c r="C45" s="11"/>
      <c r="D45" s="6"/>
      <c r="E45" s="42" t="s">
        <v>76</v>
      </c>
      <c r="F45" s="43">
        <v>10</v>
      </c>
      <c r="G45" s="43">
        <v>0.08</v>
      </c>
      <c r="H45" s="43">
        <v>7.25</v>
      </c>
      <c r="I45" s="43">
        <v>0.13</v>
      </c>
      <c r="J45" s="43">
        <v>66</v>
      </c>
      <c r="K45" s="44" t="s">
        <v>77</v>
      </c>
      <c r="L45" s="43"/>
    </row>
    <row r="46" spans="1:12" ht="1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0.19</v>
      </c>
      <c r="H46" s="43">
        <v>0</v>
      </c>
      <c r="I46" s="43">
        <v>13.6</v>
      </c>
      <c r="J46" s="43">
        <v>55</v>
      </c>
      <c r="K46" s="44">
        <v>628</v>
      </c>
      <c r="L46" s="43"/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25</v>
      </c>
      <c r="G47" s="43">
        <v>1.9</v>
      </c>
      <c r="H47" s="43">
        <v>0.2</v>
      </c>
      <c r="I47" s="43">
        <v>11.7</v>
      </c>
      <c r="J47" s="43">
        <v>57.8</v>
      </c>
      <c r="K47" s="44" t="s">
        <v>43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44</v>
      </c>
      <c r="F49" s="43">
        <v>15</v>
      </c>
      <c r="G49" s="43">
        <v>1.2</v>
      </c>
      <c r="H49" s="43">
        <v>0.5</v>
      </c>
      <c r="I49" s="43">
        <v>8.5</v>
      </c>
      <c r="J49" s="43">
        <v>43.2</v>
      </c>
      <c r="K49" s="44" t="s">
        <v>43</v>
      </c>
      <c r="L49" s="43"/>
    </row>
    <row r="50" spans="1:12" ht="15">
      <c r="A50" s="23"/>
      <c r="B50" s="15"/>
      <c r="C50" s="11"/>
      <c r="D50" s="6"/>
      <c r="E50" s="42" t="s">
        <v>78</v>
      </c>
      <c r="F50" s="43">
        <v>125</v>
      </c>
      <c r="G50" s="43">
        <v>5.13</v>
      </c>
      <c r="H50" s="43">
        <v>1.88</v>
      </c>
      <c r="I50" s="43">
        <v>7.38</v>
      </c>
      <c r="J50" s="43">
        <v>65.400000000000006</v>
      </c>
      <c r="K50" s="44" t="s">
        <v>43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625</v>
      </c>
      <c r="G51" s="19">
        <f t="shared" ref="G51" si="18">SUM(G44:G50)</f>
        <v>12.8</v>
      </c>
      <c r="H51" s="19">
        <f t="shared" ref="H51" si="19">SUM(H44:H50)</f>
        <v>14.43</v>
      </c>
      <c r="I51" s="19">
        <f t="shared" ref="I51" si="20">SUM(I44:I50)</f>
        <v>56.31</v>
      </c>
      <c r="J51" s="19">
        <f t="shared" ref="J51:L51" si="21">SUM(J44:J50)</f>
        <v>406.4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79</v>
      </c>
      <c r="F53" s="43">
        <v>200</v>
      </c>
      <c r="G53" s="43">
        <v>1.68</v>
      </c>
      <c r="H53" s="43">
        <v>4.24</v>
      </c>
      <c r="I53" s="43">
        <v>8.4</v>
      </c>
      <c r="J53" s="43">
        <v>82.4</v>
      </c>
      <c r="K53" s="44" t="s">
        <v>80</v>
      </c>
      <c r="L53" s="43"/>
    </row>
    <row r="54" spans="1:12" ht="15">
      <c r="A54" s="23"/>
      <c r="B54" s="15"/>
      <c r="C54" s="11"/>
      <c r="D54" s="7" t="s">
        <v>28</v>
      </c>
      <c r="E54" s="42" t="s">
        <v>81</v>
      </c>
      <c r="F54" s="43">
        <v>100</v>
      </c>
      <c r="G54" s="43">
        <v>17.899999999999999</v>
      </c>
      <c r="H54" s="43">
        <v>14.6</v>
      </c>
      <c r="I54" s="43">
        <v>14.8</v>
      </c>
      <c r="J54" s="43">
        <v>263</v>
      </c>
      <c r="K54" s="44" t="s">
        <v>82</v>
      </c>
      <c r="L54" s="43"/>
    </row>
    <row r="55" spans="1:12" ht="15">
      <c r="A55" s="23"/>
      <c r="B55" s="15"/>
      <c r="C55" s="11"/>
      <c r="D55" s="7" t="s">
        <v>29</v>
      </c>
      <c r="E55" s="42" t="s">
        <v>84</v>
      </c>
      <c r="F55" s="43">
        <v>210</v>
      </c>
      <c r="G55" s="43">
        <v>12.24</v>
      </c>
      <c r="H55" s="43">
        <v>9.34</v>
      </c>
      <c r="I55" s="43">
        <v>57.8</v>
      </c>
      <c r="J55" s="43">
        <v>363.15</v>
      </c>
      <c r="K55" s="44" t="s">
        <v>85</v>
      </c>
      <c r="L55" s="43"/>
    </row>
    <row r="56" spans="1:12" ht="15">
      <c r="A56" s="23"/>
      <c r="B56" s="15"/>
      <c r="C56" s="11"/>
      <c r="D56" s="7" t="s">
        <v>30</v>
      </c>
      <c r="E56" s="42" t="s">
        <v>83</v>
      </c>
      <c r="F56" s="43">
        <v>200</v>
      </c>
      <c r="G56" s="43"/>
      <c r="H56" s="43"/>
      <c r="I56" s="43">
        <v>19</v>
      </c>
      <c r="J56" s="43">
        <v>80</v>
      </c>
      <c r="K56" s="44">
        <v>80</v>
      </c>
      <c r="L56" s="43"/>
    </row>
    <row r="57" spans="1:12" ht="15">
      <c r="A57" s="23"/>
      <c r="B57" s="15"/>
      <c r="C57" s="11"/>
      <c r="D57" s="7" t="s">
        <v>31</v>
      </c>
      <c r="E57" s="42" t="s">
        <v>42</v>
      </c>
      <c r="F57" s="43">
        <v>40</v>
      </c>
      <c r="G57" s="43">
        <v>3.04</v>
      </c>
      <c r="H57" s="43">
        <v>0.32</v>
      </c>
      <c r="I57" s="43">
        <v>18.7</v>
      </c>
      <c r="J57" s="43">
        <v>92.5</v>
      </c>
      <c r="K57" s="44" t="s">
        <v>43</v>
      </c>
      <c r="L57" s="43"/>
    </row>
    <row r="58" spans="1:12" ht="15">
      <c r="A58" s="23"/>
      <c r="B58" s="15"/>
      <c r="C58" s="11"/>
      <c r="D58" s="7" t="s">
        <v>32</v>
      </c>
      <c r="E58" s="42" t="s">
        <v>70</v>
      </c>
      <c r="F58" s="43">
        <v>20</v>
      </c>
      <c r="G58" s="43">
        <v>1.3</v>
      </c>
      <c r="H58" s="43">
        <v>0.21</v>
      </c>
      <c r="I58" s="43">
        <v>8.4700000000000006</v>
      </c>
      <c r="J58" s="43">
        <v>42.2</v>
      </c>
      <c r="K58" s="44" t="s">
        <v>43</v>
      </c>
      <c r="L58" s="43"/>
    </row>
    <row r="59" spans="1:12" ht="15">
      <c r="A59" s="23"/>
      <c r="B59" s="15"/>
      <c r="C59" s="11"/>
      <c r="D59" s="6"/>
      <c r="E59" s="42" t="s">
        <v>44</v>
      </c>
      <c r="F59" s="43">
        <v>15</v>
      </c>
      <c r="G59" s="43">
        <v>1.2</v>
      </c>
      <c r="H59" s="43">
        <v>0.5</v>
      </c>
      <c r="I59" s="43">
        <v>8.5</v>
      </c>
      <c r="J59" s="43">
        <v>43.2</v>
      </c>
      <c r="K59" s="44" t="s">
        <v>43</v>
      </c>
      <c r="L59" s="43"/>
    </row>
    <row r="60" spans="1:12" ht="15">
      <c r="A60" s="23"/>
      <c r="B60" s="15"/>
      <c r="C60" s="11"/>
      <c r="D60" s="6"/>
      <c r="E60" s="42" t="s">
        <v>69</v>
      </c>
      <c r="F60" s="43">
        <v>20</v>
      </c>
      <c r="G60" s="43">
        <v>4.72</v>
      </c>
      <c r="H60" s="43">
        <v>0.04</v>
      </c>
      <c r="I60" s="43">
        <v>0.2</v>
      </c>
      <c r="J60" s="43">
        <v>59.4</v>
      </c>
      <c r="K60" s="44" t="s">
        <v>64</v>
      </c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42.08</v>
      </c>
      <c r="H61" s="19">
        <f t="shared" ref="H61" si="23">SUM(H52:H60)</f>
        <v>29.25</v>
      </c>
      <c r="I61" s="19">
        <f t="shared" ref="I61" si="24">SUM(I52:I60)</f>
        <v>135.87</v>
      </c>
      <c r="J61" s="19">
        <f t="shared" ref="J61:L61" si="25">SUM(J52:J60)</f>
        <v>1025.8500000000001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1430</v>
      </c>
      <c r="G62" s="32">
        <f t="shared" ref="G62" si="26">G51+G61</f>
        <v>54.879999999999995</v>
      </c>
      <c r="H62" s="32">
        <f t="shared" ref="H62" si="27">H51+H61</f>
        <v>43.68</v>
      </c>
      <c r="I62" s="32">
        <f t="shared" ref="I62" si="28">I51+I61</f>
        <v>192.18</v>
      </c>
      <c r="J62" s="32">
        <f t="shared" ref="J62:L62" si="29">J51+J61</f>
        <v>1432.25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86</v>
      </c>
      <c r="F63" s="40">
        <v>180</v>
      </c>
      <c r="G63" s="40">
        <v>4.4000000000000004</v>
      </c>
      <c r="H63" s="40">
        <v>4.08</v>
      </c>
      <c r="I63" s="40">
        <v>44.52</v>
      </c>
      <c r="J63" s="40">
        <v>236.4</v>
      </c>
      <c r="K63" s="41" t="s">
        <v>87</v>
      </c>
      <c r="L63" s="40"/>
    </row>
    <row r="64" spans="1:12" ht="15">
      <c r="A64" s="23"/>
      <c r="B64" s="15"/>
      <c r="C64" s="11"/>
      <c r="D64" s="6"/>
      <c r="E64" s="42" t="s">
        <v>88</v>
      </c>
      <c r="F64" s="43">
        <v>100</v>
      </c>
      <c r="G64" s="43">
        <v>16.600000000000001</v>
      </c>
      <c r="H64" s="43">
        <v>2.9</v>
      </c>
      <c r="I64" s="43">
        <v>3.5</v>
      </c>
      <c r="J64" s="43">
        <v>106.3</v>
      </c>
      <c r="K64" s="44" t="s">
        <v>89</v>
      </c>
      <c r="L64" s="43"/>
    </row>
    <row r="65" spans="1:12" ht="15">
      <c r="A65" s="23"/>
      <c r="B65" s="15"/>
      <c r="C65" s="11"/>
      <c r="D65" s="7" t="s">
        <v>22</v>
      </c>
      <c r="E65" s="42" t="s">
        <v>90</v>
      </c>
      <c r="F65" s="43">
        <v>200</v>
      </c>
      <c r="G65" s="43">
        <v>0.59</v>
      </c>
      <c r="H65" s="43">
        <v>0.2</v>
      </c>
      <c r="I65" s="43">
        <v>37.4</v>
      </c>
      <c r="J65" s="43">
        <v>155</v>
      </c>
      <c r="K65" s="44">
        <v>773</v>
      </c>
      <c r="L65" s="43"/>
    </row>
    <row r="66" spans="1:12" ht="15">
      <c r="A66" s="23"/>
      <c r="B66" s="15"/>
      <c r="C66" s="11"/>
      <c r="D66" s="7" t="s">
        <v>23</v>
      </c>
      <c r="E66" s="42" t="s">
        <v>42</v>
      </c>
      <c r="F66" s="43">
        <v>25</v>
      </c>
      <c r="G66" s="43">
        <v>1.9</v>
      </c>
      <c r="H66" s="43">
        <v>0.2</v>
      </c>
      <c r="I66" s="43">
        <v>11.7</v>
      </c>
      <c r="J66" s="43">
        <v>57.8</v>
      </c>
      <c r="K66" s="44" t="s">
        <v>43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44</v>
      </c>
      <c r="F68" s="43">
        <v>15</v>
      </c>
      <c r="G68" s="43">
        <v>1.2</v>
      </c>
      <c r="H68" s="43">
        <v>0.5</v>
      </c>
      <c r="I68" s="43">
        <v>8.5</v>
      </c>
      <c r="J68" s="43">
        <v>43.2</v>
      </c>
      <c r="K68" s="44" t="s">
        <v>43</v>
      </c>
      <c r="L68" s="43"/>
    </row>
    <row r="69" spans="1:12" ht="15">
      <c r="A69" s="23"/>
      <c r="B69" s="15"/>
      <c r="C69" s="11"/>
      <c r="D69" s="6"/>
      <c r="E69" s="42" t="s">
        <v>91</v>
      </c>
      <c r="F69" s="43">
        <v>30</v>
      </c>
      <c r="G69" s="43">
        <v>0.6</v>
      </c>
      <c r="H69" s="43">
        <v>1.74</v>
      </c>
      <c r="I69" s="43">
        <v>2</v>
      </c>
      <c r="J69" s="43">
        <v>25.95</v>
      </c>
      <c r="K69" s="44" t="s">
        <v>92</v>
      </c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25.29</v>
      </c>
      <c r="H70" s="19">
        <f t="shared" ref="H70" si="31">SUM(H63:H69)</f>
        <v>9.620000000000001</v>
      </c>
      <c r="I70" s="19">
        <f t="shared" ref="I70" si="32">SUM(I63:I69)</f>
        <v>107.62</v>
      </c>
      <c r="J70" s="19">
        <f t="shared" ref="J70:L70" si="33">SUM(J63:J69)</f>
        <v>624.65000000000009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93</v>
      </c>
      <c r="F72" s="43">
        <v>200</v>
      </c>
      <c r="G72" s="43">
        <v>4.2</v>
      </c>
      <c r="H72" s="43">
        <v>4</v>
      </c>
      <c r="I72" s="43">
        <v>18.600000000000001</v>
      </c>
      <c r="J72" s="43">
        <v>118</v>
      </c>
      <c r="K72" s="44" t="s">
        <v>94</v>
      </c>
      <c r="L72" s="43"/>
    </row>
    <row r="73" spans="1:12" ht="15">
      <c r="A73" s="23"/>
      <c r="B73" s="15"/>
      <c r="C73" s="11"/>
      <c r="D73" s="7" t="s">
        <v>28</v>
      </c>
      <c r="E73" s="42" t="s">
        <v>95</v>
      </c>
      <c r="F73" s="43">
        <v>100</v>
      </c>
      <c r="G73" s="43">
        <v>23.6</v>
      </c>
      <c r="H73" s="43">
        <v>22.4</v>
      </c>
      <c r="I73" s="43">
        <v>0.2</v>
      </c>
      <c r="J73" s="43">
        <v>297</v>
      </c>
      <c r="K73" s="44" t="s">
        <v>64</v>
      </c>
      <c r="L73" s="43"/>
    </row>
    <row r="74" spans="1:12" ht="15">
      <c r="A74" s="23"/>
      <c r="B74" s="15"/>
      <c r="C74" s="11"/>
      <c r="D74" s="7" t="s">
        <v>29</v>
      </c>
      <c r="E74" s="42" t="s">
        <v>54</v>
      </c>
      <c r="F74" s="43">
        <v>180</v>
      </c>
      <c r="G74" s="43">
        <v>6.4</v>
      </c>
      <c r="H74" s="43">
        <v>4.5999999999999996</v>
      </c>
      <c r="I74" s="43">
        <v>38.9</v>
      </c>
      <c r="J74" s="43">
        <v>222</v>
      </c>
      <c r="K74" s="44" t="s">
        <v>55</v>
      </c>
      <c r="L74" s="43"/>
    </row>
    <row r="75" spans="1:12" ht="15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0.19</v>
      </c>
      <c r="H75" s="43">
        <v>0</v>
      </c>
      <c r="I75" s="43">
        <v>13.6</v>
      </c>
      <c r="J75" s="43">
        <v>55</v>
      </c>
      <c r="K75" s="44">
        <v>628</v>
      </c>
      <c r="L75" s="43"/>
    </row>
    <row r="76" spans="1:12" ht="15">
      <c r="A76" s="23"/>
      <c r="B76" s="15"/>
      <c r="C76" s="11"/>
      <c r="D76" s="7" t="s">
        <v>31</v>
      </c>
      <c r="E76" s="42" t="s">
        <v>42</v>
      </c>
      <c r="F76" s="43">
        <v>40</v>
      </c>
      <c r="G76" s="43">
        <v>3.04</v>
      </c>
      <c r="H76" s="43">
        <v>0.32</v>
      </c>
      <c r="I76" s="43">
        <v>18.7</v>
      </c>
      <c r="J76" s="43">
        <v>92.5</v>
      </c>
      <c r="K76" s="44" t="s">
        <v>43</v>
      </c>
      <c r="L76" s="43"/>
    </row>
    <row r="77" spans="1:12" ht="15">
      <c r="A77" s="23"/>
      <c r="B77" s="15"/>
      <c r="C77" s="11"/>
      <c r="D77" s="7" t="s">
        <v>32</v>
      </c>
      <c r="E77" s="42" t="s">
        <v>70</v>
      </c>
      <c r="F77" s="43">
        <v>20</v>
      </c>
      <c r="G77" s="43">
        <v>1.3</v>
      </c>
      <c r="H77" s="43">
        <v>0.21</v>
      </c>
      <c r="I77" s="43">
        <v>8.4700000000000006</v>
      </c>
      <c r="J77" s="43">
        <v>42.2</v>
      </c>
      <c r="K77" s="44" t="s">
        <v>43</v>
      </c>
      <c r="L77" s="43"/>
    </row>
    <row r="78" spans="1:12" ht="15">
      <c r="A78" s="23"/>
      <c r="B78" s="15"/>
      <c r="C78" s="11"/>
      <c r="D78" s="6"/>
      <c r="E78" s="42" t="s">
        <v>44</v>
      </c>
      <c r="F78" s="43">
        <v>15</v>
      </c>
      <c r="G78" s="43">
        <v>1.2</v>
      </c>
      <c r="H78" s="43">
        <v>0.5</v>
      </c>
      <c r="I78" s="43">
        <v>8.5</v>
      </c>
      <c r="J78" s="43">
        <v>43.2</v>
      </c>
      <c r="K78" s="44" t="s">
        <v>43</v>
      </c>
      <c r="L78" s="43"/>
    </row>
    <row r="79" spans="1:12" ht="15">
      <c r="A79" s="23"/>
      <c r="B79" s="15"/>
      <c r="C79" s="11"/>
      <c r="D79" s="6"/>
      <c r="E79" s="42" t="s">
        <v>69</v>
      </c>
      <c r="F79" s="43">
        <v>20</v>
      </c>
      <c r="G79" s="43">
        <v>4.72</v>
      </c>
      <c r="H79" s="43">
        <v>0.04</v>
      </c>
      <c r="I79" s="43">
        <v>0.2</v>
      </c>
      <c r="J79" s="43">
        <v>59.4</v>
      </c>
      <c r="K79" s="44" t="s">
        <v>64</v>
      </c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775</v>
      </c>
      <c r="G80" s="19">
        <f t="shared" ref="G80" si="34">SUM(G71:G79)</f>
        <v>44.65</v>
      </c>
      <c r="H80" s="19">
        <f t="shared" ref="H80" si="35">SUM(H71:H79)</f>
        <v>32.07</v>
      </c>
      <c r="I80" s="19">
        <f t="shared" ref="I80" si="36">SUM(I71:I79)</f>
        <v>107.17</v>
      </c>
      <c r="J80" s="19">
        <f t="shared" ref="J80:L80" si="37">SUM(J71:J79)</f>
        <v>929.30000000000007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1325</v>
      </c>
      <c r="G81" s="32">
        <f t="shared" ref="G81" si="38">G70+G80</f>
        <v>69.94</v>
      </c>
      <c r="H81" s="32">
        <f t="shared" ref="H81" si="39">H70+H80</f>
        <v>41.69</v>
      </c>
      <c r="I81" s="32">
        <f t="shared" ref="I81" si="40">I70+I80</f>
        <v>214.79000000000002</v>
      </c>
      <c r="J81" s="32">
        <f t="shared" ref="J81:L81" si="41">J70+J80</f>
        <v>1553.9500000000003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96</v>
      </c>
      <c r="F82" s="40">
        <v>250</v>
      </c>
      <c r="G82" s="40">
        <v>19.2</v>
      </c>
      <c r="H82" s="40">
        <v>17.600000000000001</v>
      </c>
      <c r="I82" s="40">
        <v>35</v>
      </c>
      <c r="J82" s="40">
        <v>379</v>
      </c>
      <c r="K82" s="41" t="s">
        <v>97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98</v>
      </c>
      <c r="F84" s="43">
        <v>200</v>
      </c>
      <c r="G84" s="43">
        <v>0.28999999999999998</v>
      </c>
      <c r="H84" s="43">
        <v>2</v>
      </c>
      <c r="I84" s="43">
        <v>22.8</v>
      </c>
      <c r="J84" s="43">
        <v>91</v>
      </c>
      <c r="K84" s="44" t="s">
        <v>99</v>
      </c>
      <c r="L84" s="43"/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25</v>
      </c>
      <c r="G85" s="43">
        <v>1.9</v>
      </c>
      <c r="H85" s="43">
        <v>0.2</v>
      </c>
      <c r="I85" s="43">
        <v>11.7</v>
      </c>
      <c r="J85" s="43">
        <v>57.8</v>
      </c>
      <c r="K85" s="44" t="s">
        <v>43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44</v>
      </c>
      <c r="F87" s="43">
        <v>15</v>
      </c>
      <c r="G87" s="43">
        <v>1.2</v>
      </c>
      <c r="H87" s="43">
        <v>0.5</v>
      </c>
      <c r="I87" s="43">
        <v>8.5</v>
      </c>
      <c r="J87" s="43">
        <v>43.2</v>
      </c>
      <c r="K87" s="44" t="s">
        <v>43</v>
      </c>
      <c r="L87" s="43"/>
    </row>
    <row r="88" spans="1:12" ht="15">
      <c r="A88" s="23"/>
      <c r="B88" s="15"/>
      <c r="C88" s="11"/>
      <c r="D88" s="6"/>
      <c r="E88" s="42" t="s">
        <v>100</v>
      </c>
      <c r="F88" s="43">
        <v>200</v>
      </c>
      <c r="G88" s="43">
        <v>0</v>
      </c>
      <c r="H88" s="43">
        <v>0</v>
      </c>
      <c r="I88" s="43">
        <v>23</v>
      </c>
      <c r="J88" s="43">
        <v>92</v>
      </c>
      <c r="K88" s="44" t="s">
        <v>43</v>
      </c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690</v>
      </c>
      <c r="G89" s="19">
        <f t="shared" ref="G89" si="42">SUM(G82:G88)</f>
        <v>22.589999999999996</v>
      </c>
      <c r="H89" s="19">
        <f t="shared" ref="H89" si="43">SUM(H82:H88)</f>
        <v>20.3</v>
      </c>
      <c r="I89" s="19">
        <f t="shared" ref="I89" si="44">SUM(I82:I88)</f>
        <v>101</v>
      </c>
      <c r="J89" s="19">
        <f t="shared" ref="J89:L89" si="45">SUM(J82:J88)</f>
        <v>663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101</v>
      </c>
      <c r="F91" s="43">
        <v>200</v>
      </c>
      <c r="G91" s="43">
        <v>1.84</v>
      </c>
      <c r="H91" s="43">
        <v>2.72</v>
      </c>
      <c r="I91" s="43">
        <v>12</v>
      </c>
      <c r="J91" s="43">
        <v>77.599999999999994</v>
      </c>
      <c r="K91" s="44" t="s">
        <v>102</v>
      </c>
      <c r="L91" s="43"/>
    </row>
    <row r="92" spans="1:12" ht="15">
      <c r="A92" s="23"/>
      <c r="B92" s="15"/>
      <c r="C92" s="11"/>
      <c r="D92" s="7" t="s">
        <v>28</v>
      </c>
      <c r="E92" s="42" t="s">
        <v>106</v>
      </c>
      <c r="F92" s="43">
        <v>100</v>
      </c>
      <c r="G92" s="43">
        <v>14.2</v>
      </c>
      <c r="H92" s="43">
        <v>13.9</v>
      </c>
      <c r="I92" s="43">
        <v>6.5</v>
      </c>
      <c r="J92" s="43">
        <v>208</v>
      </c>
      <c r="K92" s="44" t="s">
        <v>107</v>
      </c>
      <c r="L92" s="43"/>
    </row>
    <row r="93" spans="1:12" ht="15">
      <c r="A93" s="23"/>
      <c r="B93" s="15"/>
      <c r="C93" s="11"/>
      <c r="D93" s="7" t="s">
        <v>29</v>
      </c>
      <c r="E93" s="42" t="s">
        <v>104</v>
      </c>
      <c r="F93" s="43">
        <v>180</v>
      </c>
      <c r="G93" s="43">
        <v>10.3</v>
      </c>
      <c r="H93" s="43">
        <v>8.1999999999999993</v>
      </c>
      <c r="I93" s="43">
        <v>54.8</v>
      </c>
      <c r="J93" s="43">
        <v>300</v>
      </c>
      <c r="K93" s="44" t="s">
        <v>105</v>
      </c>
      <c r="L93" s="43"/>
    </row>
    <row r="94" spans="1:12" ht="15">
      <c r="A94" s="23"/>
      <c r="B94" s="15"/>
      <c r="C94" s="11"/>
      <c r="D94" s="7" t="s">
        <v>30</v>
      </c>
      <c r="E94" s="42" t="s">
        <v>108</v>
      </c>
      <c r="F94" s="43">
        <v>200</v>
      </c>
      <c r="G94" s="43">
        <v>0.19</v>
      </c>
      <c r="H94" s="43">
        <v>0</v>
      </c>
      <c r="I94" s="43">
        <v>13.6</v>
      </c>
      <c r="J94" s="43">
        <v>55</v>
      </c>
      <c r="K94" s="44">
        <v>628</v>
      </c>
      <c r="L94" s="43"/>
    </row>
    <row r="95" spans="1:12" ht="15">
      <c r="A95" s="23"/>
      <c r="B95" s="15"/>
      <c r="C95" s="11"/>
      <c r="D95" s="7" t="s">
        <v>31</v>
      </c>
      <c r="E95" s="42" t="s">
        <v>42</v>
      </c>
      <c r="F95" s="43">
        <v>40</v>
      </c>
      <c r="G95" s="43">
        <v>3.04</v>
      </c>
      <c r="H95" s="43">
        <v>0.32</v>
      </c>
      <c r="I95" s="43">
        <v>18.7</v>
      </c>
      <c r="J95" s="43">
        <v>92.5</v>
      </c>
      <c r="K95" s="44" t="s">
        <v>43</v>
      </c>
      <c r="L95" s="43"/>
    </row>
    <row r="96" spans="1:12" ht="15">
      <c r="A96" s="23"/>
      <c r="B96" s="15"/>
      <c r="C96" s="11"/>
      <c r="D96" s="7" t="s">
        <v>32</v>
      </c>
      <c r="E96" s="42" t="s">
        <v>70</v>
      </c>
      <c r="F96" s="43">
        <v>20</v>
      </c>
      <c r="G96" s="43">
        <v>1.3</v>
      </c>
      <c r="H96" s="43">
        <v>0.21</v>
      </c>
      <c r="I96" s="43">
        <v>8.4700000000000006</v>
      </c>
      <c r="J96" s="43">
        <v>42.2</v>
      </c>
      <c r="K96" s="44" t="s">
        <v>43</v>
      </c>
      <c r="L96" s="43"/>
    </row>
    <row r="97" spans="1:12" ht="15">
      <c r="A97" s="23"/>
      <c r="B97" s="15"/>
      <c r="C97" s="11"/>
      <c r="D97" s="6"/>
      <c r="E97" s="42" t="s">
        <v>44</v>
      </c>
      <c r="F97" s="43">
        <v>15</v>
      </c>
      <c r="G97" s="43">
        <v>1.2</v>
      </c>
      <c r="H97" s="43">
        <v>0.5</v>
      </c>
      <c r="I97" s="43">
        <v>8.5</v>
      </c>
      <c r="J97" s="43">
        <v>43.2</v>
      </c>
      <c r="K97" s="44" t="s">
        <v>43</v>
      </c>
      <c r="L97" s="43"/>
    </row>
    <row r="98" spans="1:12" ht="15">
      <c r="A98" s="23"/>
      <c r="B98" s="15"/>
      <c r="C98" s="11"/>
      <c r="D98" s="6"/>
      <c r="E98" s="42" t="s">
        <v>103</v>
      </c>
      <c r="F98" s="43">
        <v>20</v>
      </c>
      <c r="G98" s="43">
        <v>4.72</v>
      </c>
      <c r="H98" s="43">
        <v>0.04</v>
      </c>
      <c r="I98" s="43">
        <v>0.2</v>
      </c>
      <c r="J98" s="43">
        <v>59.4</v>
      </c>
      <c r="K98" s="44" t="s">
        <v>64</v>
      </c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36.79</v>
      </c>
      <c r="H99" s="19">
        <f t="shared" ref="H99" si="47">SUM(H90:H98)</f>
        <v>25.89</v>
      </c>
      <c r="I99" s="19">
        <f t="shared" ref="I99" si="48">SUM(I90:I98)</f>
        <v>122.77</v>
      </c>
      <c r="J99" s="19">
        <f t="shared" ref="J99:L99" si="49">SUM(J90:J98)</f>
        <v>877.90000000000009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1465</v>
      </c>
      <c r="G100" s="32">
        <f t="shared" ref="G100" si="50">G89+G99</f>
        <v>59.379999999999995</v>
      </c>
      <c r="H100" s="32">
        <f t="shared" ref="H100" si="51">H89+H99</f>
        <v>46.19</v>
      </c>
      <c r="I100" s="32">
        <f t="shared" ref="I100" si="52">I89+I99</f>
        <v>223.76999999999998</v>
      </c>
      <c r="J100" s="32">
        <f t="shared" ref="J100:L100" si="53">J89+J99</f>
        <v>1540.9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109</v>
      </c>
      <c r="F101" s="40">
        <v>200</v>
      </c>
      <c r="G101" s="40">
        <v>14.8</v>
      </c>
      <c r="H101" s="40">
        <v>16.48</v>
      </c>
      <c r="I101" s="40">
        <v>34.56</v>
      </c>
      <c r="J101" s="40">
        <v>348.8</v>
      </c>
      <c r="K101" s="41">
        <v>403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0.19</v>
      </c>
      <c r="H103" s="43">
        <v>0</v>
      </c>
      <c r="I103" s="43">
        <v>13.6</v>
      </c>
      <c r="J103" s="43">
        <v>55</v>
      </c>
      <c r="K103" s="44">
        <v>628</v>
      </c>
      <c r="L103" s="43"/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25</v>
      </c>
      <c r="G104" s="43">
        <v>1.9</v>
      </c>
      <c r="H104" s="43">
        <v>0.2</v>
      </c>
      <c r="I104" s="43">
        <v>11.7</v>
      </c>
      <c r="J104" s="43">
        <v>57.8</v>
      </c>
      <c r="K104" s="44" t="s">
        <v>43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44</v>
      </c>
      <c r="F106" s="43">
        <v>15</v>
      </c>
      <c r="G106" s="43">
        <v>1.2</v>
      </c>
      <c r="H106" s="43">
        <v>0.5</v>
      </c>
      <c r="I106" s="43">
        <v>8.5</v>
      </c>
      <c r="J106" s="43">
        <v>43.2</v>
      </c>
      <c r="K106" s="44" t="s">
        <v>43</v>
      </c>
      <c r="L106" s="43"/>
    </row>
    <row r="107" spans="1:12" ht="15">
      <c r="A107" s="23"/>
      <c r="B107" s="15"/>
      <c r="C107" s="11"/>
      <c r="D107" s="6"/>
      <c r="E107" s="42" t="s">
        <v>110</v>
      </c>
      <c r="F107" s="43">
        <v>125</v>
      </c>
      <c r="G107" s="43">
        <v>5.13</v>
      </c>
      <c r="H107" s="43">
        <v>1.88</v>
      </c>
      <c r="I107" s="43">
        <v>7.38</v>
      </c>
      <c r="J107" s="43">
        <v>65.400000000000006</v>
      </c>
      <c r="K107" s="44" t="s">
        <v>43</v>
      </c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23.22</v>
      </c>
      <c r="H108" s="19">
        <f t="shared" si="54"/>
        <v>19.059999999999999</v>
      </c>
      <c r="I108" s="19">
        <f t="shared" si="54"/>
        <v>75.739999999999995</v>
      </c>
      <c r="J108" s="19">
        <f t="shared" si="54"/>
        <v>570.20000000000005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111</v>
      </c>
      <c r="F110" s="43">
        <v>200</v>
      </c>
      <c r="G110" s="43">
        <v>7.1</v>
      </c>
      <c r="H110" s="43">
        <v>4</v>
      </c>
      <c r="I110" s="43">
        <v>14.4</v>
      </c>
      <c r="J110" s="43">
        <v>120</v>
      </c>
      <c r="K110" s="44"/>
      <c r="L110" s="43"/>
    </row>
    <row r="111" spans="1:12" ht="15">
      <c r="A111" s="23"/>
      <c r="B111" s="15"/>
      <c r="C111" s="11"/>
      <c r="D111" s="7" t="s">
        <v>28</v>
      </c>
      <c r="E111" s="42" t="s">
        <v>112</v>
      </c>
      <c r="F111" s="43">
        <v>250</v>
      </c>
      <c r="G111" s="43">
        <v>18.899999999999999</v>
      </c>
      <c r="H111" s="43">
        <v>4.8</v>
      </c>
      <c r="I111" s="43">
        <v>23.5</v>
      </c>
      <c r="J111" s="43">
        <v>315</v>
      </c>
      <c r="K111" s="44" t="s">
        <v>113</v>
      </c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56</v>
      </c>
      <c r="F113" s="43">
        <v>200</v>
      </c>
      <c r="G113" s="43">
        <v>0.19</v>
      </c>
      <c r="H113" s="43">
        <v>0</v>
      </c>
      <c r="I113" s="43">
        <v>13.6</v>
      </c>
      <c r="J113" s="43">
        <v>55</v>
      </c>
      <c r="K113" s="44">
        <v>628</v>
      </c>
      <c r="L113" s="43"/>
    </row>
    <row r="114" spans="1:12" ht="15">
      <c r="A114" s="23"/>
      <c r="B114" s="15"/>
      <c r="C114" s="11"/>
      <c r="D114" s="7" t="s">
        <v>31</v>
      </c>
      <c r="E114" s="42" t="s">
        <v>42</v>
      </c>
      <c r="F114" s="43">
        <v>40</v>
      </c>
      <c r="G114" s="43">
        <v>3.04</v>
      </c>
      <c r="H114" s="43">
        <v>0.32</v>
      </c>
      <c r="I114" s="43">
        <v>18.7</v>
      </c>
      <c r="J114" s="43">
        <v>92.5</v>
      </c>
      <c r="K114" s="44" t="s">
        <v>43</v>
      </c>
      <c r="L114" s="43"/>
    </row>
    <row r="115" spans="1:12" ht="15">
      <c r="A115" s="23"/>
      <c r="B115" s="15"/>
      <c r="C115" s="11"/>
      <c r="D115" s="7" t="s">
        <v>32</v>
      </c>
      <c r="E115" s="42" t="s">
        <v>70</v>
      </c>
      <c r="F115" s="43">
        <v>20</v>
      </c>
      <c r="G115" s="43">
        <v>1.3</v>
      </c>
      <c r="H115" s="43">
        <v>0.21</v>
      </c>
      <c r="I115" s="43">
        <v>8.4700000000000006</v>
      </c>
      <c r="J115" s="43">
        <v>42.2</v>
      </c>
      <c r="K115" s="44" t="s">
        <v>43</v>
      </c>
      <c r="L115" s="43"/>
    </row>
    <row r="116" spans="1:12" ht="15">
      <c r="A116" s="23"/>
      <c r="B116" s="15"/>
      <c r="C116" s="11"/>
      <c r="D116" s="6"/>
      <c r="E116" s="42" t="s">
        <v>44</v>
      </c>
      <c r="F116" s="43">
        <v>15</v>
      </c>
      <c r="G116" s="43">
        <v>1.2</v>
      </c>
      <c r="H116" s="43">
        <v>0.5</v>
      </c>
      <c r="I116" s="43">
        <v>8.5</v>
      </c>
      <c r="J116" s="43">
        <v>43.2</v>
      </c>
      <c r="K116" s="44" t="s">
        <v>43</v>
      </c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31.73</v>
      </c>
      <c r="H118" s="19">
        <f t="shared" si="56"/>
        <v>9.8300000000000018</v>
      </c>
      <c r="I118" s="19">
        <f t="shared" si="56"/>
        <v>87.17</v>
      </c>
      <c r="J118" s="19">
        <f t="shared" si="56"/>
        <v>667.90000000000009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1290</v>
      </c>
      <c r="G119" s="32">
        <f t="shared" ref="G119" si="58">G108+G118</f>
        <v>54.95</v>
      </c>
      <c r="H119" s="32">
        <f t="shared" ref="H119" si="59">H108+H118</f>
        <v>28.89</v>
      </c>
      <c r="I119" s="32">
        <f t="shared" ref="I119" si="60">I108+I118</f>
        <v>162.91</v>
      </c>
      <c r="J119" s="32">
        <f t="shared" ref="J119:L119" si="61">J108+J118</f>
        <v>1238.1000000000001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180</v>
      </c>
      <c r="G120" s="40">
        <v>6.36</v>
      </c>
      <c r="H120" s="40">
        <v>4.5599999999999996</v>
      </c>
      <c r="I120" s="40">
        <v>38.880000000000003</v>
      </c>
      <c r="J120" s="40">
        <v>225.6</v>
      </c>
      <c r="K120" s="41" t="s">
        <v>55</v>
      </c>
      <c r="L120" s="40"/>
    </row>
    <row r="121" spans="1:12" ht="15">
      <c r="A121" s="14"/>
      <c r="B121" s="15"/>
      <c r="C121" s="11"/>
      <c r="D121" s="6"/>
      <c r="E121" s="42" t="s">
        <v>95</v>
      </c>
      <c r="F121" s="43">
        <v>100</v>
      </c>
      <c r="G121" s="43">
        <v>23.6</v>
      </c>
      <c r="H121" s="43">
        <v>22.4</v>
      </c>
      <c r="I121" s="43">
        <v>0.2</v>
      </c>
      <c r="J121" s="43">
        <v>296</v>
      </c>
      <c r="K121" s="44" t="s">
        <v>64</v>
      </c>
      <c r="L121" s="43"/>
    </row>
    <row r="122" spans="1:12" ht="15">
      <c r="A122" s="14"/>
      <c r="B122" s="15"/>
      <c r="C122" s="11"/>
      <c r="D122" s="7" t="s">
        <v>22</v>
      </c>
      <c r="E122" s="42" t="s">
        <v>114</v>
      </c>
      <c r="F122" s="43">
        <v>200</v>
      </c>
      <c r="G122" s="43">
        <v>0.94</v>
      </c>
      <c r="H122" s="43">
        <v>0</v>
      </c>
      <c r="I122" s="43">
        <v>23.5</v>
      </c>
      <c r="J122" s="43">
        <v>152</v>
      </c>
      <c r="K122" s="44">
        <v>651</v>
      </c>
      <c r="L122" s="43"/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25</v>
      </c>
      <c r="G123" s="43">
        <v>1.9</v>
      </c>
      <c r="H123" s="43">
        <v>0.2</v>
      </c>
      <c r="I123" s="43">
        <v>25.3</v>
      </c>
      <c r="J123" s="43">
        <v>57.8</v>
      </c>
      <c r="K123" s="44" t="s">
        <v>43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44</v>
      </c>
      <c r="F125" s="43">
        <v>15</v>
      </c>
      <c r="G125" s="43">
        <v>1.2</v>
      </c>
      <c r="H125" s="43">
        <v>0.5</v>
      </c>
      <c r="I125" s="43">
        <v>8.5</v>
      </c>
      <c r="J125" s="43">
        <v>43.2</v>
      </c>
      <c r="K125" s="44" t="s">
        <v>43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34.000000000000007</v>
      </c>
      <c r="H127" s="19">
        <f t="shared" si="62"/>
        <v>27.659999999999997</v>
      </c>
      <c r="I127" s="19">
        <f t="shared" si="62"/>
        <v>96.38000000000001</v>
      </c>
      <c r="J127" s="19">
        <f t="shared" si="62"/>
        <v>774.6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93</v>
      </c>
      <c r="F129" s="43">
        <v>200</v>
      </c>
      <c r="G129" s="43">
        <v>4.2</v>
      </c>
      <c r="H129" s="43">
        <v>4</v>
      </c>
      <c r="I129" s="43">
        <v>18.600000000000001</v>
      </c>
      <c r="J129" s="43">
        <v>118</v>
      </c>
      <c r="K129" s="44" t="s">
        <v>94</v>
      </c>
      <c r="L129" s="43"/>
    </row>
    <row r="130" spans="1:12" ht="15">
      <c r="A130" s="14"/>
      <c r="B130" s="15"/>
      <c r="C130" s="11"/>
      <c r="D130" s="7" t="s">
        <v>28</v>
      </c>
      <c r="E130" s="42" t="s">
        <v>106</v>
      </c>
      <c r="F130" s="43">
        <v>100</v>
      </c>
      <c r="G130" s="43">
        <v>14.2</v>
      </c>
      <c r="H130" s="43">
        <v>13.9</v>
      </c>
      <c r="I130" s="43">
        <v>6.5</v>
      </c>
      <c r="J130" s="43">
        <v>208</v>
      </c>
      <c r="K130" s="44" t="s">
        <v>107</v>
      </c>
      <c r="L130" s="43"/>
    </row>
    <row r="131" spans="1:12" ht="15">
      <c r="A131" s="14"/>
      <c r="B131" s="15"/>
      <c r="C131" s="11"/>
      <c r="D131" s="7" t="s">
        <v>29</v>
      </c>
      <c r="E131" s="42" t="s">
        <v>115</v>
      </c>
      <c r="F131" s="43">
        <v>200</v>
      </c>
      <c r="G131" s="43">
        <v>4.0999999999999996</v>
      </c>
      <c r="H131" s="43">
        <v>5.6</v>
      </c>
      <c r="I131" s="43">
        <v>27.5</v>
      </c>
      <c r="J131" s="43">
        <v>177.3</v>
      </c>
      <c r="K131" s="44" t="s">
        <v>61</v>
      </c>
      <c r="L131" s="43"/>
    </row>
    <row r="132" spans="1:12" ht="1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0.19</v>
      </c>
      <c r="H132" s="43">
        <v>0</v>
      </c>
      <c r="I132" s="43">
        <v>13.6</v>
      </c>
      <c r="J132" s="43">
        <v>55</v>
      </c>
      <c r="K132" s="44">
        <v>628</v>
      </c>
      <c r="L132" s="43"/>
    </row>
    <row r="133" spans="1:12" ht="15">
      <c r="A133" s="14"/>
      <c r="B133" s="15"/>
      <c r="C133" s="11"/>
      <c r="D133" s="7" t="s">
        <v>31</v>
      </c>
      <c r="E133" s="42" t="s">
        <v>42</v>
      </c>
      <c r="F133" s="43">
        <v>40</v>
      </c>
      <c r="G133" s="43">
        <v>3.04</v>
      </c>
      <c r="H133" s="43">
        <v>0.32</v>
      </c>
      <c r="I133" s="43">
        <v>18.7</v>
      </c>
      <c r="J133" s="43">
        <v>92.5</v>
      </c>
      <c r="K133" s="44" t="s">
        <v>43</v>
      </c>
      <c r="L133" s="43"/>
    </row>
    <row r="134" spans="1:12" ht="15">
      <c r="A134" s="14"/>
      <c r="B134" s="15"/>
      <c r="C134" s="11"/>
      <c r="D134" s="7" t="s">
        <v>32</v>
      </c>
      <c r="E134" s="42" t="s">
        <v>70</v>
      </c>
      <c r="F134" s="43">
        <v>20</v>
      </c>
      <c r="G134" s="43">
        <v>1.3</v>
      </c>
      <c r="H134" s="43">
        <v>0.21</v>
      </c>
      <c r="I134" s="43">
        <v>8.4700000000000006</v>
      </c>
      <c r="J134" s="43">
        <v>42.2</v>
      </c>
      <c r="K134" s="44" t="s">
        <v>43</v>
      </c>
      <c r="L134" s="43"/>
    </row>
    <row r="135" spans="1:12" ht="15">
      <c r="A135" s="14"/>
      <c r="B135" s="15"/>
      <c r="C135" s="11"/>
      <c r="D135" s="6"/>
      <c r="E135" s="42" t="s">
        <v>44</v>
      </c>
      <c r="F135" s="43">
        <v>15</v>
      </c>
      <c r="G135" s="43">
        <v>1.2</v>
      </c>
      <c r="H135" s="43">
        <v>0.5</v>
      </c>
      <c r="I135" s="43">
        <v>8.5</v>
      </c>
      <c r="J135" s="43">
        <v>43.2</v>
      </c>
      <c r="K135" s="44" t="s">
        <v>43</v>
      </c>
      <c r="L135" s="43"/>
    </row>
    <row r="136" spans="1:12" ht="15">
      <c r="A136" s="14"/>
      <c r="B136" s="15"/>
      <c r="C136" s="11"/>
      <c r="D136" s="6"/>
      <c r="E136" s="42" t="s">
        <v>103</v>
      </c>
      <c r="F136" s="43">
        <v>20</v>
      </c>
      <c r="G136" s="43">
        <v>4.72</v>
      </c>
      <c r="H136" s="43">
        <v>0.04</v>
      </c>
      <c r="I136" s="43">
        <v>0.2</v>
      </c>
      <c r="J136" s="43">
        <v>59.4</v>
      </c>
      <c r="K136" s="44" t="s">
        <v>64</v>
      </c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795</v>
      </c>
      <c r="G137" s="19">
        <f t="shared" ref="G137:J137" si="64">SUM(G128:G136)</f>
        <v>32.950000000000003</v>
      </c>
      <c r="H137" s="19">
        <f t="shared" si="64"/>
        <v>24.57</v>
      </c>
      <c r="I137" s="19">
        <f t="shared" si="64"/>
        <v>102.07000000000001</v>
      </c>
      <c r="J137" s="19">
        <f t="shared" si="64"/>
        <v>795.6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1315</v>
      </c>
      <c r="G138" s="32">
        <f t="shared" ref="G138" si="66">G127+G137</f>
        <v>66.950000000000017</v>
      </c>
      <c r="H138" s="32">
        <f t="shared" ref="H138" si="67">H127+H137</f>
        <v>52.23</v>
      </c>
      <c r="I138" s="32">
        <f t="shared" ref="I138" si="68">I127+I137</f>
        <v>198.45000000000002</v>
      </c>
      <c r="J138" s="32">
        <f t="shared" ref="J138:L138" si="69">J127+J137</f>
        <v>1570.2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115</v>
      </c>
      <c r="F139" s="40">
        <v>200</v>
      </c>
      <c r="G139" s="40">
        <v>4.13</v>
      </c>
      <c r="H139" s="40">
        <v>5.6</v>
      </c>
      <c r="I139" s="40">
        <v>27.4</v>
      </c>
      <c r="J139" s="40">
        <v>177.8</v>
      </c>
      <c r="K139" s="41" t="s">
        <v>61</v>
      </c>
      <c r="L139" s="40"/>
    </row>
    <row r="140" spans="1:12" ht="15">
      <c r="A140" s="23"/>
      <c r="B140" s="15"/>
      <c r="C140" s="11"/>
      <c r="D140" s="6"/>
      <c r="E140" s="42" t="s">
        <v>106</v>
      </c>
      <c r="F140" s="43">
        <v>100</v>
      </c>
      <c r="G140" s="43">
        <v>14.2</v>
      </c>
      <c r="H140" s="43">
        <v>13.9</v>
      </c>
      <c r="I140" s="43">
        <v>6.5</v>
      </c>
      <c r="J140" s="43">
        <v>207.5</v>
      </c>
      <c r="K140" s="44" t="s">
        <v>107</v>
      </c>
      <c r="L140" s="43"/>
    </row>
    <row r="141" spans="1:12" ht="15">
      <c r="A141" s="23"/>
      <c r="B141" s="15"/>
      <c r="C141" s="11"/>
      <c r="D141" s="7" t="s">
        <v>22</v>
      </c>
      <c r="E141" s="42" t="s">
        <v>83</v>
      </c>
      <c r="F141" s="43">
        <v>200</v>
      </c>
      <c r="G141" s="43">
        <v>0.19</v>
      </c>
      <c r="H141" s="43">
        <v>0</v>
      </c>
      <c r="I141" s="43">
        <v>31.6</v>
      </c>
      <c r="J141" s="43">
        <v>130</v>
      </c>
      <c r="K141" s="44">
        <v>80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42</v>
      </c>
      <c r="F142" s="43">
        <v>25</v>
      </c>
      <c r="G142" s="43">
        <v>1.9</v>
      </c>
      <c r="H142" s="43">
        <v>0.2</v>
      </c>
      <c r="I142" s="43">
        <v>11.7</v>
      </c>
      <c r="J142" s="43">
        <v>57.8</v>
      </c>
      <c r="K142" s="44" t="s">
        <v>43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44</v>
      </c>
      <c r="F144" s="43">
        <v>15</v>
      </c>
      <c r="G144" s="43">
        <v>1.2</v>
      </c>
      <c r="H144" s="43">
        <v>0.5</v>
      </c>
      <c r="I144" s="43">
        <v>8.5</v>
      </c>
      <c r="J144" s="43">
        <v>43.2</v>
      </c>
      <c r="K144" s="44" t="s">
        <v>43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21.619999999999997</v>
      </c>
      <c r="H146" s="19">
        <f t="shared" si="70"/>
        <v>20.2</v>
      </c>
      <c r="I146" s="19">
        <f t="shared" si="70"/>
        <v>85.7</v>
      </c>
      <c r="J146" s="19">
        <f t="shared" si="70"/>
        <v>616.29999999999995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67</v>
      </c>
      <c r="F148" s="43">
        <v>200</v>
      </c>
      <c r="G148" s="43">
        <v>1.84</v>
      </c>
      <c r="H148" s="43">
        <v>4.5</v>
      </c>
      <c r="I148" s="43">
        <v>13.92</v>
      </c>
      <c r="J148" s="43">
        <v>98.4</v>
      </c>
      <c r="K148" s="44" t="s">
        <v>68</v>
      </c>
      <c r="L148" s="43"/>
    </row>
    <row r="149" spans="1:12" ht="15">
      <c r="A149" s="23"/>
      <c r="B149" s="15"/>
      <c r="C149" s="11"/>
      <c r="D149" s="7" t="s">
        <v>28</v>
      </c>
      <c r="E149" s="42" t="s">
        <v>81</v>
      </c>
      <c r="F149" s="43">
        <v>100</v>
      </c>
      <c r="G149" s="43">
        <v>17.899999999999999</v>
      </c>
      <c r="H149" s="43">
        <v>14.6</v>
      </c>
      <c r="I149" s="43">
        <v>14.8</v>
      </c>
      <c r="J149" s="43">
        <v>263</v>
      </c>
      <c r="K149" s="44" t="s">
        <v>82</v>
      </c>
      <c r="L149" s="43"/>
    </row>
    <row r="150" spans="1:12" ht="15">
      <c r="A150" s="23"/>
      <c r="B150" s="15"/>
      <c r="C150" s="11"/>
      <c r="D150" s="7" t="s">
        <v>29</v>
      </c>
      <c r="E150" s="42" t="s">
        <v>116</v>
      </c>
      <c r="F150" s="43">
        <v>200</v>
      </c>
      <c r="G150" s="43">
        <v>18.5</v>
      </c>
      <c r="H150" s="43">
        <v>10.1</v>
      </c>
      <c r="I150" s="43">
        <v>43.5</v>
      </c>
      <c r="J150" s="43">
        <v>340</v>
      </c>
      <c r="K150" s="44" t="s">
        <v>117</v>
      </c>
      <c r="L150" s="43"/>
    </row>
    <row r="151" spans="1:12" ht="1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0.19</v>
      </c>
      <c r="H151" s="43">
        <v>0</v>
      </c>
      <c r="I151" s="43">
        <v>13.6</v>
      </c>
      <c r="J151" s="43">
        <v>55</v>
      </c>
      <c r="K151" s="44">
        <v>628</v>
      </c>
      <c r="L151" s="43"/>
    </row>
    <row r="152" spans="1:12" ht="15">
      <c r="A152" s="23"/>
      <c r="B152" s="15"/>
      <c r="C152" s="11"/>
      <c r="D152" s="7" t="s">
        <v>31</v>
      </c>
      <c r="E152" s="42" t="s">
        <v>42</v>
      </c>
      <c r="F152" s="43">
        <v>40</v>
      </c>
      <c r="G152" s="43">
        <v>3.04</v>
      </c>
      <c r="H152" s="43">
        <v>0.32</v>
      </c>
      <c r="I152" s="43">
        <v>18.7</v>
      </c>
      <c r="J152" s="43">
        <v>92.5</v>
      </c>
      <c r="K152" s="44" t="s">
        <v>43</v>
      </c>
      <c r="L152" s="43"/>
    </row>
    <row r="153" spans="1:12" ht="15">
      <c r="A153" s="23"/>
      <c r="B153" s="15"/>
      <c r="C153" s="11"/>
      <c r="D153" s="7" t="s">
        <v>32</v>
      </c>
      <c r="E153" s="42" t="s">
        <v>70</v>
      </c>
      <c r="F153" s="43">
        <v>20</v>
      </c>
      <c r="G153" s="43">
        <v>1.3</v>
      </c>
      <c r="H153" s="43">
        <v>0.21</v>
      </c>
      <c r="I153" s="43">
        <v>8.4700000000000006</v>
      </c>
      <c r="J153" s="43">
        <v>42.2</v>
      </c>
      <c r="K153" s="44" t="s">
        <v>43</v>
      </c>
      <c r="L153" s="43"/>
    </row>
    <row r="154" spans="1:12" ht="15">
      <c r="A154" s="23"/>
      <c r="B154" s="15"/>
      <c r="C154" s="11"/>
      <c r="D154" s="6"/>
      <c r="E154" s="42" t="s">
        <v>44</v>
      </c>
      <c r="F154" s="43">
        <v>15</v>
      </c>
      <c r="G154" s="43">
        <v>1.2</v>
      </c>
      <c r="H154" s="43">
        <v>0.5</v>
      </c>
      <c r="I154" s="43">
        <v>8.5</v>
      </c>
      <c r="J154" s="43">
        <v>43.2</v>
      </c>
      <c r="K154" s="44" t="s">
        <v>43</v>
      </c>
      <c r="L154" s="43"/>
    </row>
    <row r="155" spans="1:12" ht="15">
      <c r="A155" s="23"/>
      <c r="B155" s="15"/>
      <c r="C155" s="11"/>
      <c r="D155" s="6"/>
      <c r="E155" s="42" t="s">
        <v>103</v>
      </c>
      <c r="F155" s="43">
        <v>20</v>
      </c>
      <c r="G155" s="43">
        <v>4.72</v>
      </c>
      <c r="H155" s="43">
        <v>0.04</v>
      </c>
      <c r="I155" s="43">
        <v>0.2</v>
      </c>
      <c r="J155" s="43">
        <v>59.4</v>
      </c>
      <c r="K155" s="44" t="s">
        <v>64</v>
      </c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795</v>
      </c>
      <c r="G156" s="19">
        <f t="shared" ref="G156:J156" si="72">SUM(G147:G155)</f>
        <v>48.689999999999991</v>
      </c>
      <c r="H156" s="19">
        <f t="shared" si="72"/>
        <v>30.270000000000003</v>
      </c>
      <c r="I156" s="19">
        <f t="shared" si="72"/>
        <v>121.69</v>
      </c>
      <c r="J156" s="19">
        <f t="shared" si="72"/>
        <v>993.7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1335</v>
      </c>
      <c r="G157" s="32">
        <f t="shared" ref="G157" si="74">G146+G156</f>
        <v>70.309999999999988</v>
      </c>
      <c r="H157" s="32">
        <f t="shared" ref="H157" si="75">H146+H156</f>
        <v>50.47</v>
      </c>
      <c r="I157" s="32">
        <f t="shared" ref="I157" si="76">I146+I156</f>
        <v>207.39</v>
      </c>
      <c r="J157" s="32">
        <f t="shared" ref="J157:L157" si="77">J146+J156</f>
        <v>1610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118</v>
      </c>
      <c r="F158" s="40">
        <v>200</v>
      </c>
      <c r="G158" s="40">
        <v>33.799999999999997</v>
      </c>
      <c r="H158" s="40">
        <v>19.2</v>
      </c>
      <c r="I158" s="40">
        <v>26.4</v>
      </c>
      <c r="J158" s="40">
        <v>418</v>
      </c>
      <c r="K158" s="41"/>
      <c r="L158" s="40"/>
    </row>
    <row r="159" spans="1:12" ht="15">
      <c r="A159" s="23"/>
      <c r="B159" s="15"/>
      <c r="C159" s="11"/>
      <c r="D159" s="6"/>
      <c r="E159" s="42" t="s">
        <v>119</v>
      </c>
      <c r="F159" s="43">
        <v>50</v>
      </c>
      <c r="G159" s="43">
        <v>3.4</v>
      </c>
      <c r="H159" s="43">
        <v>4.3</v>
      </c>
      <c r="I159" s="43">
        <v>28</v>
      </c>
      <c r="J159" s="43">
        <v>165</v>
      </c>
      <c r="K159" s="44" t="s">
        <v>43</v>
      </c>
      <c r="L159" s="43"/>
    </row>
    <row r="160" spans="1:12" ht="1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0.19</v>
      </c>
      <c r="H160" s="43">
        <v>0</v>
      </c>
      <c r="I160" s="43">
        <v>13.6</v>
      </c>
      <c r="J160" s="43">
        <v>55</v>
      </c>
      <c r="K160" s="44"/>
      <c r="L160" s="43"/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25</v>
      </c>
      <c r="G161" s="43">
        <v>1.9</v>
      </c>
      <c r="H161" s="43">
        <v>0.2</v>
      </c>
      <c r="I161" s="43">
        <v>11.7</v>
      </c>
      <c r="J161" s="43">
        <v>57.8</v>
      </c>
      <c r="K161" s="44" t="s">
        <v>43</v>
      </c>
      <c r="L161" s="43"/>
    </row>
    <row r="162" spans="1:12" ht="15">
      <c r="A162" s="23"/>
      <c r="B162" s="15"/>
      <c r="C162" s="11"/>
      <c r="D162" s="7" t="s">
        <v>24</v>
      </c>
      <c r="E162" s="42" t="s">
        <v>120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42.68</v>
      </c>
      <c r="K162" s="44"/>
      <c r="L162" s="43"/>
    </row>
    <row r="163" spans="1:12" ht="15">
      <c r="A163" s="23"/>
      <c r="B163" s="15"/>
      <c r="C163" s="11"/>
      <c r="D163" s="6"/>
      <c r="E163" s="42" t="s">
        <v>44</v>
      </c>
      <c r="F163" s="43">
        <v>15</v>
      </c>
      <c r="G163" s="43">
        <v>1.2</v>
      </c>
      <c r="H163" s="43">
        <v>0.5</v>
      </c>
      <c r="I163" s="43">
        <v>8.5</v>
      </c>
      <c r="J163" s="43">
        <v>43.2</v>
      </c>
      <c r="K163" s="44" t="s">
        <v>43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40.889999999999993</v>
      </c>
      <c r="H165" s="19">
        <f t="shared" si="78"/>
        <v>24.599999999999998</v>
      </c>
      <c r="I165" s="19">
        <f t="shared" si="78"/>
        <v>98</v>
      </c>
      <c r="J165" s="19">
        <f t="shared" si="78"/>
        <v>781.68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121</v>
      </c>
      <c r="F167" s="43">
        <v>200</v>
      </c>
      <c r="G167" s="43">
        <v>1.8</v>
      </c>
      <c r="H167" s="43">
        <v>4.4000000000000004</v>
      </c>
      <c r="I167" s="43">
        <v>13.8</v>
      </c>
      <c r="J167" s="43">
        <v>92.8</v>
      </c>
      <c r="K167" s="44" t="s">
        <v>122</v>
      </c>
      <c r="L167" s="43"/>
    </row>
    <row r="168" spans="1:12" ht="15">
      <c r="A168" s="23"/>
      <c r="B168" s="15"/>
      <c r="C168" s="11"/>
      <c r="D168" s="7" t="s">
        <v>28</v>
      </c>
      <c r="E168" s="42" t="s">
        <v>125</v>
      </c>
      <c r="F168" s="43">
        <v>100</v>
      </c>
      <c r="G168" s="43">
        <v>23.6</v>
      </c>
      <c r="H168" s="43">
        <v>22.4</v>
      </c>
      <c r="I168" s="43">
        <v>0.2</v>
      </c>
      <c r="J168" s="43">
        <v>296</v>
      </c>
      <c r="K168" s="44" t="s">
        <v>64</v>
      </c>
      <c r="L168" s="43"/>
    </row>
    <row r="169" spans="1:12" ht="15">
      <c r="A169" s="23"/>
      <c r="B169" s="15"/>
      <c r="C169" s="11"/>
      <c r="D169" s="7" t="s">
        <v>29</v>
      </c>
      <c r="E169" s="42" t="s">
        <v>123</v>
      </c>
      <c r="F169" s="43">
        <v>200</v>
      </c>
      <c r="G169" s="43">
        <v>4.7</v>
      </c>
      <c r="H169" s="43">
        <v>3.9</v>
      </c>
      <c r="I169" s="43">
        <v>18.100000000000001</v>
      </c>
      <c r="J169" s="43">
        <v>125.3</v>
      </c>
      <c r="K169" s="44" t="s">
        <v>124</v>
      </c>
      <c r="L169" s="43"/>
    </row>
    <row r="170" spans="1:12" ht="1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0.19</v>
      </c>
      <c r="H170" s="43">
        <v>0</v>
      </c>
      <c r="I170" s="43">
        <v>13.6</v>
      </c>
      <c r="J170" s="43">
        <v>55</v>
      </c>
      <c r="K170" s="44">
        <v>628</v>
      </c>
      <c r="L170" s="43"/>
    </row>
    <row r="171" spans="1:12" ht="15">
      <c r="A171" s="23"/>
      <c r="B171" s="15"/>
      <c r="C171" s="11"/>
      <c r="D171" s="7" t="s">
        <v>31</v>
      </c>
      <c r="E171" s="42" t="s">
        <v>42</v>
      </c>
      <c r="F171" s="43">
        <v>40</v>
      </c>
      <c r="G171" s="43">
        <v>3.04</v>
      </c>
      <c r="H171" s="43">
        <v>0.32</v>
      </c>
      <c r="I171" s="43">
        <v>18.7</v>
      </c>
      <c r="J171" s="43">
        <v>92.5</v>
      </c>
      <c r="K171" s="44" t="s">
        <v>43</v>
      </c>
      <c r="L171" s="43"/>
    </row>
    <row r="172" spans="1:12" ht="15">
      <c r="A172" s="23"/>
      <c r="B172" s="15"/>
      <c r="C172" s="11"/>
      <c r="D172" s="7" t="s">
        <v>32</v>
      </c>
      <c r="E172" s="42" t="s">
        <v>70</v>
      </c>
      <c r="F172" s="43">
        <v>20</v>
      </c>
      <c r="G172" s="43">
        <v>1.3</v>
      </c>
      <c r="H172" s="43">
        <v>0.21</v>
      </c>
      <c r="I172" s="43">
        <v>8.4700000000000006</v>
      </c>
      <c r="J172" s="43">
        <v>42.2</v>
      </c>
      <c r="K172" s="44" t="s">
        <v>43</v>
      </c>
      <c r="L172" s="43"/>
    </row>
    <row r="173" spans="1:12" ht="15">
      <c r="A173" s="23"/>
      <c r="B173" s="15"/>
      <c r="C173" s="11"/>
      <c r="D173" s="6"/>
      <c r="E173" s="42" t="s">
        <v>44</v>
      </c>
      <c r="F173" s="43">
        <v>15</v>
      </c>
      <c r="G173" s="43">
        <v>1.2</v>
      </c>
      <c r="H173" s="43">
        <v>0.5</v>
      </c>
      <c r="I173" s="43">
        <v>8.5</v>
      </c>
      <c r="J173" s="43">
        <v>43.2</v>
      </c>
      <c r="K173" s="44" t="s">
        <v>43</v>
      </c>
      <c r="L173" s="43"/>
    </row>
    <row r="174" spans="1:12" ht="15">
      <c r="A174" s="23"/>
      <c r="B174" s="15"/>
      <c r="C174" s="11"/>
      <c r="D174" s="6"/>
      <c r="E174" s="42" t="s">
        <v>103</v>
      </c>
      <c r="F174" s="43">
        <v>20</v>
      </c>
      <c r="G174" s="43">
        <v>4.72</v>
      </c>
      <c r="H174" s="43">
        <v>0.04</v>
      </c>
      <c r="I174" s="43">
        <v>0.2</v>
      </c>
      <c r="J174" s="43">
        <v>59.4</v>
      </c>
      <c r="K174" s="44" t="s">
        <v>64</v>
      </c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795</v>
      </c>
      <c r="G175" s="19">
        <f t="shared" ref="G175:J175" si="80">SUM(G166:G174)</f>
        <v>40.550000000000004</v>
      </c>
      <c r="H175" s="19">
        <f t="shared" si="80"/>
        <v>31.769999999999996</v>
      </c>
      <c r="I175" s="19">
        <f t="shared" si="80"/>
        <v>81.570000000000007</v>
      </c>
      <c r="J175" s="19">
        <f t="shared" si="80"/>
        <v>806.40000000000009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1385</v>
      </c>
      <c r="G176" s="32">
        <f t="shared" ref="G176" si="82">G165+G175</f>
        <v>81.44</v>
      </c>
      <c r="H176" s="32">
        <f t="shared" ref="H176" si="83">H165+H175</f>
        <v>56.36999999999999</v>
      </c>
      <c r="I176" s="32">
        <f t="shared" ref="I176" si="84">I165+I175</f>
        <v>179.57</v>
      </c>
      <c r="J176" s="32">
        <f t="shared" ref="J176:L176" si="85">J165+J175</f>
        <v>1588.08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126</v>
      </c>
      <c r="F177" s="40">
        <v>220</v>
      </c>
      <c r="G177" s="40">
        <v>5.83</v>
      </c>
      <c r="H177" s="40">
        <v>5.61</v>
      </c>
      <c r="I177" s="40">
        <v>30.25</v>
      </c>
      <c r="J177" s="40">
        <v>195.8</v>
      </c>
      <c r="K177" s="41" t="s">
        <v>127</v>
      </c>
      <c r="L177" s="40"/>
    </row>
    <row r="178" spans="1:12" ht="15">
      <c r="A178" s="23"/>
      <c r="B178" s="15"/>
      <c r="C178" s="11"/>
      <c r="D178" s="6"/>
      <c r="E178" s="42" t="s">
        <v>45</v>
      </c>
      <c r="F178" s="43">
        <v>40</v>
      </c>
      <c r="G178" s="43">
        <v>5</v>
      </c>
      <c r="H178" s="43">
        <v>4.5999999999999996</v>
      </c>
      <c r="I178" s="43">
        <v>0.2</v>
      </c>
      <c r="J178" s="43">
        <v>62.8</v>
      </c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56</v>
      </c>
      <c r="F179" s="43">
        <v>200</v>
      </c>
      <c r="G179" s="43">
        <v>0.19</v>
      </c>
      <c r="H179" s="43">
        <v>0</v>
      </c>
      <c r="I179" s="43">
        <v>13.6</v>
      </c>
      <c r="J179" s="43">
        <v>55</v>
      </c>
      <c r="K179" s="44">
        <v>628</v>
      </c>
      <c r="L179" s="43"/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25</v>
      </c>
      <c r="G180" s="43">
        <v>1.9</v>
      </c>
      <c r="H180" s="43">
        <v>0.2</v>
      </c>
      <c r="I180" s="43">
        <v>11.7</v>
      </c>
      <c r="J180" s="43">
        <v>57.8</v>
      </c>
      <c r="K180" s="44" t="s">
        <v>43</v>
      </c>
      <c r="L180" s="43"/>
    </row>
    <row r="181" spans="1:12" ht="15">
      <c r="A181" s="23"/>
      <c r="B181" s="15"/>
      <c r="C181" s="11"/>
      <c r="D181" s="7" t="s">
        <v>24</v>
      </c>
      <c r="E181" s="42" t="s">
        <v>130</v>
      </c>
      <c r="F181" s="43">
        <v>200</v>
      </c>
      <c r="G181" s="43">
        <v>0</v>
      </c>
      <c r="H181" s="43">
        <v>0</v>
      </c>
      <c r="I181" s="43">
        <v>23</v>
      </c>
      <c r="J181" s="43">
        <v>92</v>
      </c>
      <c r="K181" s="44" t="s">
        <v>43</v>
      </c>
      <c r="L181" s="43"/>
    </row>
    <row r="182" spans="1:12" ht="15">
      <c r="A182" s="23"/>
      <c r="B182" s="15"/>
      <c r="C182" s="11"/>
      <c r="D182" s="6"/>
      <c r="E182" s="42" t="s">
        <v>44</v>
      </c>
      <c r="F182" s="43">
        <v>15</v>
      </c>
      <c r="G182" s="43">
        <v>1.2</v>
      </c>
      <c r="H182" s="43">
        <v>0.5</v>
      </c>
      <c r="I182" s="43">
        <v>8.5</v>
      </c>
      <c r="J182" s="43">
        <v>43.2</v>
      </c>
      <c r="K182" s="44" t="s">
        <v>43</v>
      </c>
      <c r="L182" s="43"/>
    </row>
    <row r="183" spans="1:12" ht="15">
      <c r="A183" s="23"/>
      <c r="B183" s="15"/>
      <c r="C183" s="11"/>
      <c r="D183" s="6"/>
      <c r="E183" s="42" t="s">
        <v>128</v>
      </c>
      <c r="F183" s="43">
        <v>15</v>
      </c>
      <c r="G183" s="43">
        <v>3.9</v>
      </c>
      <c r="H183" s="43">
        <v>4.05</v>
      </c>
      <c r="I183" s="43">
        <v>0</v>
      </c>
      <c r="J183" s="43">
        <v>52.5</v>
      </c>
      <c r="K183" s="44" t="s">
        <v>129</v>
      </c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715</v>
      </c>
      <c r="G184" s="19">
        <f t="shared" ref="G184:J184" si="86">SUM(G177:G183)</f>
        <v>18.02</v>
      </c>
      <c r="H184" s="19">
        <f t="shared" si="86"/>
        <v>14.96</v>
      </c>
      <c r="I184" s="19">
        <f t="shared" si="86"/>
        <v>87.25</v>
      </c>
      <c r="J184" s="19">
        <f t="shared" si="86"/>
        <v>559.1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131</v>
      </c>
      <c r="F186" s="43">
        <v>220</v>
      </c>
      <c r="G186" s="43">
        <v>1.8</v>
      </c>
      <c r="H186" s="43">
        <v>1.1000000000000001</v>
      </c>
      <c r="I186" s="43">
        <v>12.2</v>
      </c>
      <c r="J186" s="43">
        <v>69.52</v>
      </c>
      <c r="K186" s="44" t="s">
        <v>132</v>
      </c>
      <c r="L186" s="43"/>
    </row>
    <row r="187" spans="1:12" ht="15">
      <c r="A187" s="23"/>
      <c r="B187" s="15"/>
      <c r="C187" s="11"/>
      <c r="D187" s="7" t="s">
        <v>28</v>
      </c>
      <c r="E187" s="42" t="s">
        <v>133</v>
      </c>
      <c r="F187" s="43">
        <v>200</v>
      </c>
      <c r="G187" s="43">
        <v>15.7</v>
      </c>
      <c r="H187" s="43">
        <v>15.7</v>
      </c>
      <c r="I187" s="43">
        <v>21.9</v>
      </c>
      <c r="J187" s="43">
        <v>285</v>
      </c>
      <c r="K187" s="44" t="s">
        <v>134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90</v>
      </c>
      <c r="F189" s="43">
        <v>200</v>
      </c>
      <c r="G189" s="43">
        <v>0.4</v>
      </c>
      <c r="H189" s="43">
        <v>0.2</v>
      </c>
      <c r="I189" s="43">
        <v>23.8</v>
      </c>
      <c r="J189" s="43">
        <v>100</v>
      </c>
      <c r="K189" s="44" t="s">
        <v>135</v>
      </c>
      <c r="L189" s="43"/>
    </row>
    <row r="190" spans="1:12" ht="15">
      <c r="A190" s="23"/>
      <c r="B190" s="15"/>
      <c r="C190" s="11"/>
      <c r="D190" s="7" t="s">
        <v>31</v>
      </c>
      <c r="E190" s="42" t="s">
        <v>42</v>
      </c>
      <c r="F190" s="43">
        <v>40</v>
      </c>
      <c r="G190" s="43">
        <v>3.04</v>
      </c>
      <c r="H190" s="43">
        <v>0.32</v>
      </c>
      <c r="I190" s="43">
        <v>18.7</v>
      </c>
      <c r="J190" s="43">
        <v>92.5</v>
      </c>
      <c r="K190" s="44" t="s">
        <v>43</v>
      </c>
      <c r="L190" s="43"/>
    </row>
    <row r="191" spans="1:12" ht="15">
      <c r="A191" s="23"/>
      <c r="B191" s="15"/>
      <c r="C191" s="11"/>
      <c r="D191" s="7" t="s">
        <v>32</v>
      </c>
      <c r="E191" s="42" t="s">
        <v>70</v>
      </c>
      <c r="F191" s="43">
        <v>20</v>
      </c>
      <c r="G191" s="43">
        <v>1.3</v>
      </c>
      <c r="H191" s="43">
        <v>0.21</v>
      </c>
      <c r="I191" s="43">
        <v>8.4700000000000006</v>
      </c>
      <c r="J191" s="43">
        <v>42.2</v>
      </c>
      <c r="K191" s="44" t="s">
        <v>43</v>
      </c>
      <c r="L191" s="43"/>
    </row>
    <row r="192" spans="1:12" ht="15">
      <c r="A192" s="23"/>
      <c r="B192" s="15"/>
      <c r="C192" s="11"/>
      <c r="D192" s="6"/>
      <c r="E192" s="42" t="s">
        <v>44</v>
      </c>
      <c r="F192" s="43">
        <v>15</v>
      </c>
      <c r="G192" s="43">
        <v>1.2</v>
      </c>
      <c r="H192" s="43">
        <v>0.5</v>
      </c>
      <c r="I192" s="43">
        <v>8.5</v>
      </c>
      <c r="J192" s="43">
        <v>43.2</v>
      </c>
      <c r="K192" s="44" t="s">
        <v>43</v>
      </c>
      <c r="L192" s="43"/>
    </row>
    <row r="193" spans="1:12" ht="15">
      <c r="A193" s="23"/>
      <c r="B193" s="15"/>
      <c r="C193" s="11"/>
      <c r="D193" s="6"/>
      <c r="E193" s="42" t="s">
        <v>103</v>
      </c>
      <c r="F193" s="43">
        <v>20</v>
      </c>
      <c r="G193" s="43">
        <v>4.72</v>
      </c>
      <c r="H193" s="43">
        <v>0.04</v>
      </c>
      <c r="I193" s="43">
        <v>0.2</v>
      </c>
      <c r="J193" s="43">
        <v>59.4</v>
      </c>
      <c r="K193" s="44" t="s">
        <v>64</v>
      </c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715</v>
      </c>
      <c r="G194" s="19">
        <f t="shared" ref="G194:J194" si="88">SUM(G185:G193)</f>
        <v>28.159999999999997</v>
      </c>
      <c r="H194" s="19">
        <f t="shared" si="88"/>
        <v>18.07</v>
      </c>
      <c r="I194" s="19">
        <f t="shared" si="88"/>
        <v>93.77</v>
      </c>
      <c r="J194" s="19">
        <f t="shared" si="88"/>
        <v>691.82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1430</v>
      </c>
      <c r="G195" s="32">
        <f t="shared" ref="G195" si="90">G184+G194</f>
        <v>46.179999999999993</v>
      </c>
      <c r="H195" s="32">
        <f t="shared" ref="H195" si="91">H184+H194</f>
        <v>33.03</v>
      </c>
      <c r="I195" s="32">
        <f t="shared" ref="I195" si="92">I184+I194</f>
        <v>181.01999999999998</v>
      </c>
      <c r="J195" s="32">
        <f t="shared" ref="J195:L195" si="93">J184+J194</f>
        <v>1250.92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61.446999999999989</v>
      </c>
      <c r="H196" s="34">
        <f t="shared" si="94"/>
        <v>44.81</v>
      </c>
      <c r="I196" s="34">
        <f t="shared" si="94"/>
        <v>188.84399999999999</v>
      </c>
      <c r="J196" s="34">
        <f t="shared" si="94"/>
        <v>1450.194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2026-02-09T10:21:36Z</dcterms:modified>
</cp:coreProperties>
</file>